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ASFINANCIERA\Desktop\"/>
    </mc:Choice>
  </mc:AlternateContent>
  <xr:revisionPtr revIDLastSave="0" documentId="8_{D617B0B2-D6EF-4DEF-ACAD-5F1F679EE205}" xr6:coauthVersionLast="47" xr6:coauthVersionMax="47" xr10:uidLastSave="{00000000-0000-0000-0000-000000000000}"/>
  <bookViews>
    <workbookView xWindow="-120" yWindow="-120" windowWidth="29040" windowHeight="15720" xr2:uid="{70B63430-5B24-4C43-8AA3-B68F2BC76032}"/>
  </bookViews>
  <sheets>
    <sheet name="Notas de Desglo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6" i="1" l="1"/>
  <c r="I446" i="1"/>
  <c r="L422" i="1"/>
  <c r="I422" i="1"/>
  <c r="L391" i="1"/>
  <c r="I391" i="1"/>
  <c r="L383" i="1"/>
  <c r="I383" i="1"/>
  <c r="L371" i="1"/>
  <c r="I371" i="1"/>
  <c r="L363" i="1"/>
  <c r="I363" i="1"/>
  <c r="K344" i="1"/>
  <c r="L319" i="1"/>
  <c r="I319" i="1"/>
  <c r="L312" i="1"/>
  <c r="I312" i="1"/>
  <c r="L295" i="1"/>
  <c r="I295" i="1"/>
  <c r="L289" i="1"/>
  <c r="I289" i="1"/>
  <c r="L283" i="1"/>
  <c r="I283" i="1"/>
  <c r="L273" i="1"/>
  <c r="I273" i="1"/>
  <c r="L267" i="1"/>
  <c r="I267" i="1"/>
  <c r="L260" i="1"/>
  <c r="I260" i="1"/>
  <c r="K212" i="1"/>
  <c r="H212" i="1"/>
  <c r="L201" i="1"/>
  <c r="I201" i="1"/>
  <c r="J186" i="1"/>
  <c r="J176" i="1"/>
  <c r="J163" i="1"/>
  <c r="J152" i="1"/>
  <c r="L143" i="1"/>
  <c r="I143" i="1"/>
  <c r="L123" i="1"/>
  <c r="L116" i="1"/>
  <c r="L109" i="1"/>
  <c r="L102" i="1"/>
  <c r="L95" i="1"/>
  <c r="L88" i="1"/>
  <c r="L73" i="1"/>
  <c r="L58" i="1"/>
  <c r="L50" i="1"/>
  <c r="L51" i="1" s="1"/>
  <c r="L48" i="1"/>
  <c r="L46" i="1"/>
  <c r="L44" i="1"/>
  <c r="L42" i="1"/>
  <c r="L40" i="1"/>
  <c r="L37" i="1"/>
  <c r="L35" i="1"/>
  <c r="L27" i="1"/>
  <c r="L15" i="1"/>
</calcChain>
</file>

<file path=xl/sharedStrings.xml><?xml version="1.0" encoding="utf-8"?>
<sst xmlns="http://schemas.openxmlformats.org/spreadsheetml/2006/main" count="342" uniqueCount="214">
  <si>
    <t>b) NOTAS DE DESGLOSE</t>
  </si>
  <si>
    <r>
      <t xml:space="preserve">I)    </t>
    </r>
    <r>
      <rPr>
        <b/>
        <sz val="7"/>
        <rFont val="Times New Roman"/>
        <family val="1"/>
      </rPr>
      <t/>
    </r>
  </si>
  <si>
    <t>NOTAS AL ESTADO DE ACTIVIDADES</t>
  </si>
  <si>
    <t>Ingresos y Otros Beneficios</t>
  </si>
  <si>
    <t>1.</t>
  </si>
  <si>
    <t>Explicar aquellas cuentas de los rubros que integran los grupos de: Ingresos de Gestión; Participaciones, Aportaciones, Convenios, Incentivos Derivados de la Colaboración Fiscal, Fondos Distintos de Aportaciones, Transferencias, Asignaciones, Subsidios y Subvenciones, y Pensiones y Jubilaciones; y Otros Ingresos y Beneficios, que en lo individual representen el 15% o más del total del rubro al que corresponden.</t>
  </si>
  <si>
    <t>Concepto</t>
  </si>
  <si>
    <t>Importe</t>
  </si>
  <si>
    <t>IMPUESTOS</t>
  </si>
  <si>
    <t>PARTICIPACIONES, APORTACIONES, CONVENIOS, INCENTIVOS DERIVADOS DE LA COLABORACIÓN FISCAL Y FONDOS DISTINTOS DE APORTACIONES</t>
  </si>
  <si>
    <t>OTROS INGRESOS Y BENEFICIOS VARIOS</t>
  </si>
  <si>
    <t>Suma</t>
  </si>
  <si>
    <t>%</t>
  </si>
  <si>
    <t>IMPUESTOS SOBRE LOS INGRESOS</t>
  </si>
  <si>
    <t xml:space="preserve">Configurar formula de porcentaje de su preferencia </t>
  </si>
  <si>
    <t>PARTICIPACIONES</t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</si>
  <si>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</si>
  <si>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</si>
  <si>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Subtotal</t>
  </si>
  <si>
    <t>APORTACIONES</t>
  </si>
  <si>
    <t>CONVENIOS</t>
  </si>
  <si>
    <t>INCENTIVOS DERIVADOS DE LA COLABORACIÓN FISCAL</t>
  </si>
  <si>
    <t>FONDOS DISTINTOS DE APORTACIONES</t>
  </si>
  <si>
    <t>TRANSFERENCIAS Y ASIGNACIONES</t>
  </si>
  <si>
    <t>SUBSIDIOS Y SUBVENCIONES</t>
  </si>
  <si>
    <t>PENSIONES Y JUBILACIONES</t>
  </si>
  <si>
    <t>Otros Ingresos y Beneficios</t>
  </si>
  <si>
    <t>Gastos y Otras Pérdidas:</t>
  </si>
  <si>
    <t>Explicar aquellas cuentas de los rubros que integran los grupos de: Gastos de Funcionamiento; Transferencias, Subsidios y Otras Ayudas; Participaciones y Aportaciones; Intereses, Comisiones y Otros Gastos de la Deuda Pública; Otros Gastos y Pérdidas Extraordinarias, así como Inversión Pública, que en lo individual representen el 15% o más del total del rubro al que corresponden.</t>
  </si>
  <si>
    <t>SERVICIOS PERSONALES</t>
  </si>
  <si>
    <t>TRANSFERENCIAS INTERNAS Y ASIGNACIONES AL SECTOR PÚBLICO</t>
  </si>
  <si>
    <t>INTERESES DE LA DEUDA PÚBLICA</t>
  </si>
  <si>
    <t>ESTIMACIONES, DEPRECIACIONES, DETERIOROS, OBSOLESCENCIA Y AMORTIZACIONES</t>
  </si>
  <si>
    <t>INVERSIÓN PÚBLICA NO CAPITALIZABLE</t>
  </si>
  <si>
    <t>REMUNERACIONES AL PERSONAL DE CARÁCTER PERMANENTE</t>
  </si>
  <si>
    <t>ASIGNACIONES AL SECTOR PÚBLICO</t>
  </si>
  <si>
    <t>PARTICIPACIONES DE LA FEDERACIÓN A ENTIDADES FEDERATIVAS Y MUNICIPIOS</t>
  </si>
  <si>
    <t>INTERESES DE LA DEUDA PÚBLICA INTERNA</t>
  </si>
  <si>
    <t>DEPRECIACIÓN DE BIENES MUEBLES</t>
  </si>
  <si>
    <t>CONSTRUCCIÓN EN BIENES NO CAPITALIZABLE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</si>
  <si>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</si>
  <si>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</si>
  <si>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</si>
  <si>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</si>
  <si>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</si>
  <si>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 xml:space="preserve"> Inversión Pública</t>
  </si>
  <si>
    <r>
      <t xml:space="preserve">II)     </t>
    </r>
    <r>
      <rPr>
        <b/>
        <sz val="7"/>
        <rFont val="Times New Roman"/>
        <family val="1"/>
      </rPr>
      <t/>
    </r>
  </si>
  <si>
    <t>NOTAS AL ESTADO DE SITUACIÓN FINANCIERA</t>
  </si>
  <si>
    <t>Activo</t>
  </si>
  <si>
    <t>·</t>
  </si>
  <si>
    <t>Efectivo y Equivalentes</t>
  </si>
  <si>
    <t xml:space="preserve">Se informará acerca de los fondos con afectación específica, el tipo y monto de los mismos; de las inversiones temporales se revelará su tipo y monto.
</t>
  </si>
  <si>
    <t>A continuación se relacionan las cuentas que integran el rubro de efectivo y equivalentes:</t>
  </si>
  <si>
    <t>EFECTIVO</t>
  </si>
  <si>
    <t>BANCOS/TESORERÍA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</si>
  <si>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</si>
  <si>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</si>
  <si>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</si>
  <si>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</si>
  <si>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Efectivo</t>
  </si>
  <si>
    <t>Representa el monto en dinero propiedad del ente público en caja y aquel que está a su cuidado y administración.</t>
  </si>
  <si>
    <t>CAJA CHICA</t>
  </si>
  <si>
    <t>Bancos/Tesorería</t>
  </si>
  <si>
    <r>
      <t xml:space="preserve">Representa el monto de efectivo disponible propiedad de </t>
    </r>
    <r>
      <rPr>
        <b/>
        <i/>
        <sz val="9"/>
        <color theme="1"/>
        <rFont val="Arial"/>
        <family val="2"/>
      </rPr>
      <t>ENTE/INSTITUTO</t>
    </r>
    <r>
      <rPr>
        <sz val="9"/>
        <color theme="1"/>
        <rFont val="Arial"/>
        <family val="2"/>
      </rPr>
      <t>, en instituciones bancarias, su importe se integra por:</t>
    </r>
  </si>
  <si>
    <t>Banco</t>
  </si>
  <si>
    <t>BANCOS/TESORERIA</t>
  </si>
  <si>
    <t>Inversiones Temporales</t>
  </si>
  <si>
    <r>
      <t xml:space="preserve">Representa el monto de efectivo invertido por </t>
    </r>
    <r>
      <rPr>
        <b/>
        <i/>
        <sz val="9"/>
        <color theme="1"/>
        <rFont val="Arial"/>
        <family val="2"/>
      </rPr>
      <t>ENTE/INSTITUTO</t>
    </r>
    <r>
      <rPr>
        <sz val="9"/>
        <color theme="1"/>
        <rFont val="Arial"/>
        <family val="2"/>
      </rPr>
      <t>, la cual se efectúa a plazos que van de inversión a la vista hasta 90 días, su importe se integra por:</t>
    </r>
  </si>
  <si>
    <t>INVERSIONES TEMPORALES</t>
  </si>
  <si>
    <t>Fondos con Afectación Específica</t>
  </si>
  <si>
    <t xml:space="preserve">Representan el monto de los fondos con afectación específica que deben financiar determinados gastos o actividades. </t>
  </si>
  <si>
    <t xml:space="preserve">Derechos a recibir Efectivo y Equivalentes y Bienes o Servicios </t>
  </si>
  <si>
    <t>2.</t>
  </si>
  <si>
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</si>
  <si>
    <t>3.</t>
  </si>
  <si>
    <t xml:space="preserve">Se informará, de manera agrupada, los derechos a recibir efectivo y equivalentes, y bienes o servicios, (excepto cuentas por cobrar de contribuciones e inversiones financieras) en una desagregación por su vencimiento en días a 90, 180, menor o igual a 365 y mayor a 365. Adicionalmente, se informará de las características cualitativas relevantes que afecten a estas cuentas.
</t>
  </si>
  <si>
    <t>DERECHOS A RECIBIR EFECTIVO O EQUIVALENTES</t>
  </si>
  <si>
    <t>DERECHOS A RECIBIR BIENES O SERVICIOS</t>
  </si>
  <si>
    <t xml:space="preserve">Cuentas por Cobrar a Corto Plazo </t>
  </si>
  <si>
    <t>Representa el monto de los derechos de cobro a favor del ente público, cuyo origen es distinto de los ingresos por contribuciones, productos y aprovechamientos, que serán exigibles en un plazo menor o igual a doce meses.</t>
  </si>
  <si>
    <t>Ingresos por Venta de Bienes y Prestación de Servicios de Entidades Paraestatales y Fideicomisos No Empresariales y No Financieros</t>
  </si>
  <si>
    <t>Deudores Diversos por Cobrar a Corto Plazo</t>
  </si>
  <si>
    <t>Representa el monto de los derechos de cobro a favor del ente público por gastos por comprobar, principalmente relacionados con viáticos.</t>
  </si>
  <si>
    <t>Otros Derechos a recibir Efectivo y Equivalentes a Corto Plazo</t>
  </si>
  <si>
    <t>Representan los derechos de cobro originados en el desarrollo de las actividades del ente público, de los cuales se espera recibir una contraprestación representada en recursos, bienes o servicios; en un plazo menor o igual a doce meses, no incluidos en las cuentas anteriores,</t>
  </si>
  <si>
    <t>Anticipo a Proveedores por Adquisición de Bienes y Prestación de Servicios a Corto Plazo</t>
  </si>
  <si>
    <t>Representa los anticipos entregados a proveedores por adquisición de bienes y prestación de servicios, previo a la recepción parcial o total, que serán exigibles en un plazo menor o igual a doce meses.</t>
  </si>
  <si>
    <t>Inventarios</t>
  </si>
  <si>
    <t>4.</t>
  </si>
  <si>
    <t xml:space="preserve">Se clasificarán como inventarios los bienes disponibles para su transformación. Esta nota aplica para aquellos entes públicos que realicen algún proceso de transformación y/o elaboración de bienes.
</t>
  </si>
  <si>
    <t xml:space="preserve">En la nota se informará del sistema de costeo y método de valuación aplicados a los inventarios, así como la conveniencia de su aplicación dada la naturaleza de los mismos. Adicionalmente, se revelará el impacto en la información financiera por cambios en el método o sistema.
</t>
  </si>
  <si>
    <t>Almacenes</t>
  </si>
  <si>
    <t>5.</t>
  </si>
  <si>
    <t>De la cuenta Almacén se informará acerca del método de valuación, así como la conveniencia de su aplicación. Adicionalmente, se revelará el impacto en la información financiera por cambios en el método.</t>
  </si>
  <si>
    <t>Inversiones Financieras</t>
  </si>
  <si>
    <t>6.</t>
  </si>
  <si>
    <t xml:space="preserve">De la cuenta Fideicomisos, Mandatos y Contratos Análogos se informarán los recursos asignados por tipo y monto, y características significativas que tengan o puedan tener alguna incidencia en las mismas.
</t>
  </si>
  <si>
    <t>7.</t>
  </si>
  <si>
    <t xml:space="preserve">Se informarán los saldos e integración de las cuentas: Participaciones y Aportaciones de Capital, Inversiones a Largo Plazo y Títulos y Valores a Largo Plazo.
</t>
  </si>
  <si>
    <t>Bienes Muebles, Inmuebles e Intangibles</t>
  </si>
  <si>
    <t>8.</t>
  </si>
  <si>
    <t xml:space="preserve">Se informará de manera agrupada por cuenta, los rubros de Bienes Muebles e Inmuebles, el monto de la cuenta y de la depreciación del ejercicio y la acumulada, el método de depreciación, tasas determinadas y los criterios de aplicación de los mismos. Asimismo, se informará de las características significativas del estado en que se encuentren los activos.
</t>
  </si>
  <si>
    <t>Bienes Muebles</t>
  </si>
  <si>
    <t>MOBILIARIO Y EQUIPO DE ADMINISTRACIÓN</t>
  </si>
  <si>
    <t>VEHÍCULOS Y EQUIPO DE TRANSPORTE</t>
  </si>
  <si>
    <t>MAQUINARIA, OTROS EQUIPOS Y HERRAMIENTAS</t>
  </si>
  <si>
    <t xml:space="preserve">Total </t>
  </si>
  <si>
    <t>BIENES MUEBLES</t>
  </si>
  <si>
    <t>Bienes Inmuebles, Infraestructura y Construcciones en Proceso</t>
  </si>
  <si>
    <t>TERRENOS</t>
  </si>
  <si>
    <t>VIVIENDAS</t>
  </si>
  <si>
    <t>BIENES INMUEBLES, INFRAESTRUCTURA Y CONSTRUCCIONES EN PROCESO</t>
  </si>
  <si>
    <t>Depreciaciones</t>
  </si>
  <si>
    <t>DEPRECIACIÓN ACUMULADA DE BIENES MUEBLES</t>
  </si>
  <si>
    <t>DEPRECIACIÓN, DETERIORO Y AMORTIZACIÓN ACUMULADA DE BIENES</t>
  </si>
  <si>
    <t>9.</t>
  </si>
  <si>
    <t>Se informará de manera agrupada por cuenta, los rubros de activos intangibles y diferidos, su monto y naturaleza, amortización del ejercicio, amortización acumulada, tasa y método aplicados.</t>
  </si>
  <si>
    <t>Activos Intangibles</t>
  </si>
  <si>
    <t>SOFTWARE</t>
  </si>
  <si>
    <t>LICENCIAS</t>
  </si>
  <si>
    <t>ACTIVOS INTANGIBLES</t>
  </si>
  <si>
    <t>Activo Diferido</t>
  </si>
  <si>
    <t>OTROS ACTIVOS DIFERIDOS</t>
  </si>
  <si>
    <t>ACTIVOS DIFERIDOS</t>
  </si>
  <si>
    <t>Amortizaciones</t>
  </si>
  <si>
    <t>AMORTIZACIÓN ACUMULADA DE ACTIVOS INTANGIBLES</t>
  </si>
  <si>
    <t>Estimaciones y Deterioros</t>
  </si>
  <si>
    <t>10.</t>
  </si>
  <si>
    <t xml:space="preserve">Se informarán los criterios utilizados para la determinación de las estimaciones; por ejemplo: estimación de cuentas incobrables, estimación por deterioro de inventarios, deterioro de bienes y cualquier otra que aplique.
</t>
  </si>
  <si>
    <t>Otros Activos</t>
  </si>
  <si>
    <t>11.</t>
  </si>
  <si>
    <t>De las cuentas de otros activos se informará por tipo circulante o no circulante, los montos totales asociados y sus características cualitativas significativas que les impacten financieramente.</t>
  </si>
  <si>
    <t>Otros Activos Circulantes</t>
  </si>
  <si>
    <t>VALORES EN GARANTÍA</t>
  </si>
  <si>
    <t>BIENES EN GARANTÍA (EXCLUYE DEPÓSITOS DE FONDOS)</t>
  </si>
  <si>
    <t>Otros Activos No Circulantes</t>
  </si>
  <si>
    <t>BIENES EN CONCESIÓN</t>
  </si>
  <si>
    <t>BIENES EN ARRENDAMIENTO FINANCIERO</t>
  </si>
  <si>
    <t>Pasivo</t>
  </si>
  <si>
    <t>Cuentas y Documentos por pagar</t>
  </si>
  <si>
    <t>Se elaborará una relación de las cuentas y documentos por pagar en una desagregación por su vencimiento en días a 90, 180, menor o igual a 365 y mayor a 365. Asimismo, se informará sobre la factibilidad del pago de dichos pasivos.</t>
  </si>
  <si>
    <t>Servicios Personales por Pagar a Corto Plazo</t>
  </si>
  <si>
    <t>Representa los adeudos por las remuneraciones del personal al servicio del ente público, de carácter permanente o transitorio, que deberá pagar en un plazo menor o igual a doce meses.</t>
  </si>
  <si>
    <t>Proveedores por Pagar a Corto Plazo</t>
  </si>
  <si>
    <t>Representa los adeudos con proveedores derivados de operaciones del ente público, con vencimiento menor o igual a doce meses.</t>
  </si>
  <si>
    <t>JUNTA CENTRAL DE AGUA Y SANEAMIENTO</t>
  </si>
  <si>
    <t>JUNTA MUNICIPAL DE AGUA Y SANEAMIENTO DE NVO. CASAS GRANDES</t>
  </si>
  <si>
    <t xml:space="preserve">DOCU XPERTS SA DE CV </t>
  </si>
  <si>
    <t>DISTRIBUCIONES Y REPARACIONES DEVAL, SA DE CV</t>
  </si>
  <si>
    <t>Fondos y Bienes de Terceros en Garantía y/o Administración</t>
  </si>
  <si>
    <t xml:space="preserve">Se informará de manera agrupada los recursos localizados en Fondos de Bienes de Terceros en Garantía y/o Administración a corto y largo plazo, así como la naturaleza de dichos recursos y sus características cualitativas significativas que les afecten o pudieran afectarles financieramente.
</t>
  </si>
  <si>
    <t>Pasivos Diferidos</t>
  </si>
  <si>
    <t xml:space="preserve">Se informará de las cuentas de los pasivos diferidos por tipo, monto y naturaleza, así como las características significativas que les impacten o pudieran impactarles financieramente.
</t>
  </si>
  <si>
    <t>Pasivos Diferidos a Corto Plazo</t>
  </si>
  <si>
    <t>Pasivos Diferidos a Largo Plazo</t>
  </si>
  <si>
    <t>Provisiones</t>
  </si>
  <si>
    <t xml:space="preserve">Se informará de las cuentas de provisiones por tipo, monto y naturaleza, así como las características significativas que les impacten.
</t>
  </si>
  <si>
    <t>Provisiones a Corto Plazo</t>
  </si>
  <si>
    <t>Provisiones a Largo Plazo</t>
  </si>
  <si>
    <t xml:space="preserve">Otros Pasivos </t>
  </si>
  <si>
    <t xml:space="preserve">De las cuentas de otros pasivos se informará por tipo circulante o no circulante, los montos totales y sus características cualitativas significativas que les impacten financieramente.
</t>
  </si>
  <si>
    <t xml:space="preserve">III)   </t>
  </si>
  <si>
    <t>NOTAS AL ESTADO DE VARIACIÓN EN LA HACIENDA PÚBLICA</t>
  </si>
  <si>
    <t>Se informará de manera agrupada, acerca de las modificaciones al patrimonio contribuido por tipo, naturaleza y monto.</t>
  </si>
  <si>
    <t>Se informará de manera agrupada, acerca del monto y procedencia de los recursos que modifican al patrimonio generado.</t>
  </si>
  <si>
    <t xml:space="preserve">IV)   </t>
  </si>
  <si>
    <t>NOTAS AL ESTADO DE FLUJOS DE EFECTIVO</t>
  </si>
  <si>
    <t>Efectivo y equivalentes</t>
  </si>
  <si>
    <t xml:space="preserve">Presentar el análisis de las cifras del periodo actual (20XN) y periodo anterior (20XN-1) del Efectivo y Equivalentes al Efectivo, al Final del Ejercicio del Estado de Flujos de Efectivo, respecto a la composición del rubro de Efectivo y Equivalentes, utilizando el siguiente cuadro:
</t>
  </si>
  <si>
    <t xml:space="preserve">Efectivo   </t>
  </si>
  <si>
    <t xml:space="preserve">Bancos/Dependencias y Otros </t>
  </si>
  <si>
    <t xml:space="preserve">Inversiones Temporales (Hasta 3 meses) </t>
  </si>
  <si>
    <t xml:space="preserve">Fondos con Afectación Específica </t>
  </si>
  <si>
    <t xml:space="preserve">Depósitos de Fondos de Terceros en Garantía y/o Administración
</t>
  </si>
  <si>
    <t>Otros Efectivos y Equivalentes</t>
  </si>
  <si>
    <t>Total</t>
  </si>
  <si>
    <t>Detallar las adquisiciones de las Actividades de Inversión efectivamente pagadas, respecto del apartado de aplicación.</t>
  </si>
  <si>
    <t>Adquisiciones de Actividades de Inversión efectivamente pagadas</t>
  </si>
  <si>
    <t xml:space="preserve">Bienes Inmuebles, Infraestructura y Construcciones en Proceso
</t>
  </si>
  <si>
    <t>Terrenos</t>
  </si>
  <si>
    <t>Viviendas</t>
  </si>
  <si>
    <t xml:space="preserve">Edificios no Habitacionales </t>
  </si>
  <si>
    <t xml:space="preserve">Infraestructura </t>
  </si>
  <si>
    <t xml:space="preserve">Construcciones en Proceso en Bienes de Dominio Público
</t>
  </si>
  <si>
    <t>Construcciones en Proceso en Bienes Propios</t>
  </si>
  <si>
    <t xml:space="preserve">Otros Bienes Inmuebles </t>
  </si>
  <si>
    <t xml:space="preserve">Bienes Muebles </t>
  </si>
  <si>
    <t xml:space="preserve">Mobiliario y Equipo de Administración </t>
  </si>
  <si>
    <t xml:space="preserve">Mobiliario y Equipo Educacional y Recreativo </t>
  </si>
  <si>
    <t xml:space="preserve">Equipo e Instrumental Médico y de Laboratorio </t>
  </si>
  <si>
    <t xml:space="preserve">Vehículos y Equipo de Transporte </t>
  </si>
  <si>
    <t xml:space="preserve">Equipo de Defensa y Seguridad </t>
  </si>
  <si>
    <t>Maquinaria, Otros Equipos y Herramientas</t>
  </si>
  <si>
    <t xml:space="preserve">Colecciones, Obras de Arte y Objetos Valiosos </t>
  </si>
  <si>
    <t xml:space="preserve">Activos Biológicos </t>
  </si>
  <si>
    <t xml:space="preserve">Otras Inversiones </t>
  </si>
  <si>
    <t>Presentar la Conciliación de los Flujos de Efectivo Netos de las Actividades de Operación y los saldos de Resultados del Ejercicio (Ahorro/Desahorro), utilizando el siguiente cuadro:</t>
  </si>
  <si>
    <t>CONCILIACION DE FLUJOS DE EFECTIVO NETOS</t>
  </si>
  <si>
    <t>Resultado del Ejercicio Ahorro /Desahorro</t>
  </si>
  <si>
    <t>Movimientos de partidas (o rubros) que no afectan al efectivo</t>
  </si>
  <si>
    <t>Depreciación</t>
  </si>
  <si>
    <t>Amortización</t>
  </si>
  <si>
    <t>Incrementos en las provisiones</t>
  </si>
  <si>
    <r>
      <rPr>
        <sz val="9"/>
        <rFont val="Arial"/>
        <family val="2"/>
      </rPr>
      <t>Incremento en inversiones producido por revaluación</t>
    </r>
  </si>
  <si>
    <t>Ganancia/pérdida en venta de bienes muebles, inmuebles e intangibles</t>
  </si>
  <si>
    <t>Incremento en cuentas por cobrar</t>
  </si>
  <si>
    <t xml:space="preserve">Flujos de Efectivo Netos de las  Actividades de Operación </t>
  </si>
  <si>
    <t>Los conceptos incluidos en los movimientos de partidas (o rubros) que no afectan al efectivo, que aparecen en el cuadro anterior son enunciativos y tienen como finalidad mostrar algunos ejemplos para elaborar este cuadro.</t>
  </si>
  <si>
    <t xml:space="preserve">V) </t>
  </si>
  <si>
    <t>CONCILIACIÓN ENTRE LOS INGRESOS PRESUPUESTARIOS Y CONTABLES, ASÍ COMO ENTRE LOS EGRESOS PRESUPUESTARIOS Y LOS GASTOS CONTABLES</t>
  </si>
  <si>
    <t xml:space="preserve">La conciliación se presentará atendiendo a lo dispuesto por el "Acuerdo por el que se emite el formato de conciliación entre los ingresos presupuestarios y contables, así como entre los egresos presupuestarios y los gastos contables" y sus modificaciones.
</t>
  </si>
  <si>
    <t>______________________________</t>
  </si>
  <si>
    <t>DIRECTOR FINANCIERO</t>
  </si>
  <si>
    <t xml:space="preserve">C. ARACELI APODACA VEGA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</si>
</sst>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\ #,###,###.00"/>
    <numFmt numFmtId="165" formatCode="_(&quot;$&quot;* #,##0.00_);_(&quot;$&quot;* \(#,##0.00\);_(&quot;$&quot;* &quot;-&quot;??_);_(@_)"/>
  </numFmts>
  <fonts count="22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name val="Times New Roman"/>
      <family val="1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6"/>
      <color theme="1"/>
      <name val="Arial"/>
      <family val="2"/>
    </font>
    <font>
      <sz val="9"/>
      <color theme="1"/>
      <name val="Symbol"/>
      <family val="1"/>
      <charset val="2"/>
    </font>
    <font>
      <b/>
      <i/>
      <sz val="9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F3E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</cellStyleXfs>
  <cellXfs count="17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6" xfId="0" applyFont="1" applyBorder="1"/>
    <xf numFmtId="164" fontId="13" fillId="0" borderId="6" xfId="0" applyNumberFormat="1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3" xfId="1" applyNumberFormat="1" applyFont="1" applyFill="1" applyBorder="1" applyAlignment="1">
      <alignment horizontal="right"/>
    </xf>
    <xf numFmtId="0" fontId="12" fillId="0" borderId="4" xfId="1" applyNumberFormat="1" applyFont="1" applyFill="1" applyBorder="1" applyAlignment="1">
      <alignment horizontal="right"/>
    </xf>
    <xf numFmtId="0" fontId="12" fillId="0" borderId="5" xfId="1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164" fontId="13" fillId="0" borderId="3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5" fillId="0" borderId="3" xfId="2" applyNumberFormat="1" applyFont="1" applyFill="1" applyBorder="1" applyAlignment="1">
      <alignment horizontal="center"/>
    </xf>
    <xf numFmtId="0" fontId="15" fillId="0" borderId="5" xfId="2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2" fillId="0" borderId="3" xfId="0" applyFont="1" applyBorder="1"/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1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justify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horizontal="justify" vertical="justify" wrapText="1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3" fillId="0" borderId="0" xfId="0" applyFont="1"/>
    <xf numFmtId="164" fontId="13" fillId="0" borderId="6" xfId="0" applyNumberFormat="1" applyFont="1" applyBorder="1"/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11" fillId="2" borderId="0" xfId="0" applyFont="1" applyFill="1" applyAlignment="1">
      <alignment horizontal="justify" vertical="justify" wrapText="1"/>
    </xf>
    <xf numFmtId="0" fontId="2" fillId="0" borderId="0" xfId="0" applyFont="1" applyAlignment="1">
      <alignment vertical="top" wrapText="1"/>
    </xf>
    <xf numFmtId="164" fontId="13" fillId="0" borderId="4" xfId="0" applyNumberFormat="1" applyFont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44" fontId="12" fillId="0" borderId="3" xfId="1" applyFont="1" applyFill="1" applyBorder="1" applyAlignment="1">
      <alignment horizontal="right"/>
    </xf>
    <xf numFmtId="44" fontId="12" fillId="0" borderId="4" xfId="1" applyFont="1" applyFill="1" applyBorder="1" applyAlignment="1">
      <alignment horizontal="right"/>
    </xf>
    <xf numFmtId="44" fontId="12" fillId="0" borderId="5" xfId="1" applyFont="1" applyFill="1" applyBorder="1" applyAlignment="1">
      <alignment horizontal="right"/>
    </xf>
    <xf numFmtId="0" fontId="12" fillId="0" borderId="0" xfId="0" applyFont="1"/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44" fontId="12" fillId="0" borderId="3" xfId="1" applyFont="1" applyBorder="1" applyAlignment="1">
      <alignment horizontal="right"/>
    </xf>
    <xf numFmtId="44" fontId="12" fillId="0" borderId="4" xfId="1" applyFont="1" applyBorder="1" applyAlignment="1">
      <alignment horizontal="right"/>
    </xf>
    <xf numFmtId="44" fontId="12" fillId="0" borderId="5" xfId="1" applyFont="1" applyBorder="1" applyAlignment="1">
      <alignment horizontal="right"/>
    </xf>
    <xf numFmtId="0" fontId="13" fillId="0" borderId="0" xfId="0" applyFont="1" applyAlignment="1">
      <alignment horizontal="justify" vertical="justify" wrapText="1"/>
    </xf>
    <xf numFmtId="0" fontId="13" fillId="0" borderId="0" xfId="0" applyFont="1" applyAlignment="1">
      <alignment wrapText="1"/>
    </xf>
    <xf numFmtId="0" fontId="12" fillId="0" borderId="3" xfId="1" applyNumberFormat="1" applyFont="1" applyBorder="1" applyAlignment="1">
      <alignment horizontal="right"/>
    </xf>
    <xf numFmtId="0" fontId="12" fillId="0" borderId="4" xfId="1" applyNumberFormat="1" applyFont="1" applyBorder="1" applyAlignment="1">
      <alignment horizontal="right"/>
    </xf>
    <xf numFmtId="0" fontId="12" fillId="0" borderId="5" xfId="1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0" fontId="18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justify" vertical="justify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left" vertical="justify" wrapText="1"/>
    </xf>
    <xf numFmtId="0" fontId="13" fillId="0" borderId="3" xfId="0" applyFont="1" applyBorder="1" applyAlignment="1">
      <alignment horizontal="right"/>
    </xf>
    <xf numFmtId="0" fontId="13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18" fillId="2" borderId="0" xfId="0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19" fillId="2" borderId="0" xfId="0" applyFont="1" applyFill="1" applyAlignment="1">
      <alignment horizontal="justify" vertical="justify" wrapText="1"/>
    </xf>
    <xf numFmtId="0" fontId="19" fillId="2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9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1" applyNumberFormat="1" applyFont="1" applyFill="1" applyBorder="1" applyAlignment="1"/>
    <xf numFmtId="0" fontId="2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justify" vertical="justify" wrapText="1"/>
    </xf>
    <xf numFmtId="0" fontId="10" fillId="2" borderId="0" xfId="0" applyFont="1" applyFill="1" applyAlignment="1">
      <alignment horizontal="left" vertical="top"/>
    </xf>
    <xf numFmtId="0" fontId="7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2" fillId="0" borderId="0" xfId="3" applyFont="1"/>
    <xf numFmtId="0" fontId="12" fillId="0" borderId="3" xfId="3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12" fillId="0" borderId="5" xfId="3" applyFont="1" applyBorder="1" applyAlignment="1">
      <alignment horizontal="center"/>
    </xf>
    <xf numFmtId="0" fontId="12" fillId="0" borderId="6" xfId="3" applyFont="1" applyBorder="1" applyAlignment="1">
      <alignment horizontal="center"/>
    </xf>
    <xf numFmtId="0" fontId="13" fillId="0" borderId="3" xfId="3" applyFont="1" applyBorder="1" applyAlignment="1">
      <alignment horizontal="left"/>
    </xf>
    <xf numFmtId="0" fontId="13" fillId="0" borderId="4" xfId="3" applyFont="1" applyBorder="1" applyAlignment="1">
      <alignment horizontal="left"/>
    </xf>
    <xf numFmtId="0" fontId="13" fillId="0" borderId="5" xfId="3" applyFont="1" applyBorder="1" applyAlignment="1">
      <alignment horizontal="left"/>
    </xf>
    <xf numFmtId="164" fontId="13" fillId="0" borderId="6" xfId="3" applyNumberFormat="1" applyFont="1" applyBorder="1" applyAlignment="1">
      <alignment horizontal="right"/>
    </xf>
    <xf numFmtId="0" fontId="13" fillId="0" borderId="6" xfId="3" applyFont="1" applyBorder="1" applyAlignment="1">
      <alignment horizontal="right"/>
    </xf>
    <xf numFmtId="0" fontId="12" fillId="0" borderId="3" xfId="3" applyFont="1" applyBorder="1" applyAlignment="1">
      <alignment horizontal="right"/>
    </xf>
    <xf numFmtId="0" fontId="12" fillId="0" borderId="4" xfId="3" applyFont="1" applyBorder="1" applyAlignment="1">
      <alignment horizontal="right"/>
    </xf>
    <xf numFmtId="0" fontId="12" fillId="0" borderId="5" xfId="3" applyFont="1" applyBorder="1" applyAlignment="1">
      <alignment horizontal="right"/>
    </xf>
    <xf numFmtId="0" fontId="12" fillId="0" borderId="3" xfId="4" applyNumberFormat="1" applyFont="1" applyFill="1" applyBorder="1" applyAlignment="1">
      <alignment horizontal="right"/>
    </xf>
    <xf numFmtId="0" fontId="12" fillId="0" borderId="4" xfId="4" applyNumberFormat="1" applyFont="1" applyFill="1" applyBorder="1" applyAlignment="1">
      <alignment horizontal="right"/>
    </xf>
    <xf numFmtId="0" fontId="12" fillId="0" borderId="5" xfId="4" applyNumberFormat="1" applyFont="1" applyFill="1" applyBorder="1" applyAlignment="1">
      <alignment horizontal="right"/>
    </xf>
    <xf numFmtId="0" fontId="18" fillId="2" borderId="0" xfId="0" applyFont="1" applyFill="1" applyAlignment="1">
      <alignment horizontal="justify" vertical="justify"/>
    </xf>
    <xf numFmtId="0" fontId="11" fillId="2" borderId="0" xfId="0" applyFont="1" applyFill="1" applyAlignment="1">
      <alignment horizontal="justify" vertical="justify"/>
    </xf>
    <xf numFmtId="0" fontId="6" fillId="0" borderId="0" xfId="0" applyFont="1" applyAlignment="1">
      <alignment horizontal="left" vertical="top"/>
    </xf>
    <xf numFmtId="0" fontId="11" fillId="2" borderId="0" xfId="0" applyFont="1" applyFill="1" applyAlignment="1">
      <alignment horizontal="left" vertical="justify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1" fillId="2" borderId="0" xfId="0" applyFont="1" applyFill="1" applyAlignment="1">
      <alignment horizontal="left" vertical="justify" wrapText="1"/>
    </xf>
    <xf numFmtId="0" fontId="2" fillId="2" borderId="0" xfId="0" applyFont="1" applyFill="1" applyAlignment="1">
      <alignment horizontal="left" vertical="top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justify"/>
    </xf>
    <xf numFmtId="0" fontId="8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top"/>
    </xf>
  </cellXfs>
  <cellStyles count="5">
    <cellStyle name="Moneda" xfId="1" builtinId="4"/>
    <cellStyle name="Moneda 2" xfId="4" xr:uid="{C7E55C1F-69FD-445E-B963-903EB4111F11}"/>
    <cellStyle name="Normal" xfId="0" builtinId="0"/>
    <cellStyle name="Normal 2" xfId="3" xr:uid="{8BF141A7-AFCB-4A57-8FF8-CC44D1E2ADE7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B1DA8-0366-4D26-A456-D79CA1D295B8}">
  <dimension ref="A1:O478"/>
  <sheetViews>
    <sheetView tabSelected="1" workbookViewId="0">
      <selection activeCell="T15" sqref="T15"/>
    </sheetView>
  </sheetViews>
  <sheetFormatPr baseColWidth="10" defaultRowHeight="12.75" x14ac:dyDescent="0.2"/>
  <cols>
    <col min="1" max="16384" width="12" style="3"/>
  </cols>
  <sheetData>
    <row r="1" spans="1:15" ht="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">
      <c r="A3" s="6" t="s">
        <v>1</v>
      </c>
      <c r="B3" s="7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8"/>
      <c r="O3" s="8"/>
    </row>
    <row r="4" spans="1:15" x14ac:dyDescent="0.2">
      <c r="A4" s="9"/>
      <c r="B4" s="1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8"/>
      <c r="O4" s="8"/>
    </row>
    <row r="5" spans="1:15" x14ac:dyDescent="0.2">
      <c r="A5" s="9"/>
      <c r="B5" s="9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  <c r="O5" s="8"/>
    </row>
    <row r="6" spans="1:15" x14ac:dyDescent="0.2">
      <c r="A6" s="11"/>
      <c r="B6" s="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8"/>
      <c r="O6" s="8"/>
    </row>
    <row r="7" spans="1:15" x14ac:dyDescent="0.2">
      <c r="A7" s="12" t="s">
        <v>4</v>
      </c>
      <c r="B7" s="13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">
      <c r="A9" s="1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2">
      <c r="A11" s="15"/>
      <c r="B11" s="16"/>
      <c r="C11" s="17" t="s">
        <v>6</v>
      </c>
      <c r="D11" s="18"/>
      <c r="E11" s="18"/>
      <c r="F11" s="18"/>
      <c r="G11" s="18"/>
      <c r="H11" s="18"/>
      <c r="I11" s="18"/>
      <c r="J11" s="18"/>
      <c r="K11" s="19"/>
      <c r="L11" s="17" t="s">
        <v>7</v>
      </c>
      <c r="M11" s="18"/>
      <c r="N11" s="19"/>
      <c r="O11" s="16"/>
    </row>
    <row r="12" spans="1:15" x14ac:dyDescent="0.2">
      <c r="A12" s="15"/>
      <c r="B12" s="16"/>
      <c r="C12" s="20" t="s">
        <v>8</v>
      </c>
      <c r="D12" s="20"/>
      <c r="E12" s="20"/>
      <c r="F12" s="20"/>
      <c r="G12" s="20"/>
      <c r="H12" s="20"/>
      <c r="I12" s="20"/>
      <c r="J12" s="20"/>
      <c r="K12" s="20"/>
      <c r="L12" s="21">
        <v>0</v>
      </c>
      <c r="M12" s="22"/>
      <c r="N12" s="22"/>
      <c r="O12" s="16"/>
    </row>
    <row r="13" spans="1:15" x14ac:dyDescent="0.2">
      <c r="A13" s="15"/>
      <c r="B13" s="16"/>
      <c r="C13" s="20" t="s">
        <v>9</v>
      </c>
      <c r="D13" s="20"/>
      <c r="E13" s="20"/>
      <c r="F13" s="20"/>
      <c r="G13" s="20"/>
      <c r="H13" s="20"/>
      <c r="I13" s="20"/>
      <c r="J13" s="20"/>
      <c r="K13" s="20"/>
      <c r="L13" s="21">
        <v>0</v>
      </c>
      <c r="M13" s="22"/>
      <c r="N13" s="22"/>
      <c r="O13" s="16"/>
    </row>
    <row r="14" spans="1:15" x14ac:dyDescent="0.2">
      <c r="A14" s="15"/>
      <c r="B14" s="16"/>
      <c r="C14" s="20" t="s">
        <v>10</v>
      </c>
      <c r="D14" s="20"/>
      <c r="E14" s="20"/>
      <c r="F14" s="20"/>
      <c r="G14" s="20"/>
      <c r="H14" s="20"/>
      <c r="I14" s="20"/>
      <c r="J14" s="20"/>
      <c r="K14" s="20"/>
      <c r="L14" s="21">
        <v>63535</v>
      </c>
      <c r="M14" s="22"/>
      <c r="N14" s="22"/>
      <c r="O14" s="16"/>
    </row>
    <row r="15" spans="1:15" x14ac:dyDescent="0.2">
      <c r="A15" s="15"/>
      <c r="B15" s="16"/>
      <c r="C15" s="23" t="s">
        <v>11</v>
      </c>
      <c r="D15" s="23"/>
      <c r="E15" s="23"/>
      <c r="F15" s="23"/>
      <c r="G15" s="23"/>
      <c r="H15" s="23"/>
      <c r="I15" s="23"/>
      <c r="J15" s="23"/>
      <c r="K15" s="23"/>
      <c r="L15" s="24">
        <f>SUM(L12:N14)</f>
        <v>63535</v>
      </c>
      <c r="M15" s="25"/>
      <c r="N15" s="26"/>
      <c r="O15" s="16"/>
    </row>
    <row r="16" spans="1:15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">
      <c r="A17" s="15"/>
      <c r="B17" s="27"/>
      <c r="C17" s="17" t="s">
        <v>6</v>
      </c>
      <c r="D17" s="18"/>
      <c r="E17" s="18"/>
      <c r="F17" s="18"/>
      <c r="G17" s="18"/>
      <c r="H17" s="18"/>
      <c r="I17" s="19"/>
      <c r="J17" s="17" t="s">
        <v>7</v>
      </c>
      <c r="K17" s="18"/>
      <c r="L17" s="19"/>
      <c r="M17" s="17" t="s">
        <v>12</v>
      </c>
      <c r="N17" s="19"/>
      <c r="O17" s="27"/>
    </row>
    <row r="18" spans="1:15" x14ac:dyDescent="0.2">
      <c r="A18" s="15"/>
      <c r="B18" s="27"/>
      <c r="C18" s="28" t="s">
        <v>13</v>
      </c>
      <c r="D18" s="29"/>
      <c r="E18" s="29"/>
      <c r="F18" s="29"/>
      <c r="G18" s="29"/>
      <c r="H18" s="29"/>
      <c r="I18" s="30"/>
      <c r="J18" s="31">
        <v>0</v>
      </c>
      <c r="K18" s="32"/>
      <c r="L18" s="33"/>
      <c r="M18" s="34" t="s">
        <v>14</v>
      </c>
      <c r="N18" s="35"/>
      <c r="O18" s="27"/>
    </row>
    <row r="19" spans="1:15" x14ac:dyDescent="0.2">
      <c r="A19" s="15"/>
      <c r="B19" s="27"/>
      <c r="C19" s="28" t="s">
        <v>15</v>
      </c>
      <c r="D19" s="29"/>
      <c r="E19" s="29"/>
      <c r="F19" s="29"/>
      <c r="G19" s="29"/>
      <c r="H19" s="29"/>
      <c r="I19" s="30"/>
      <c r="J19" s="31">
        <v>0</v>
      </c>
      <c r="K19" s="32"/>
      <c r="L19" s="33"/>
      <c r="M19" s="34" t="s">
        <v>14</v>
      </c>
      <c r="N19" s="35"/>
      <c r="O19" s="27"/>
    </row>
    <row r="20" spans="1:15" x14ac:dyDescent="0.2">
      <c r="A20" s="15"/>
      <c r="B20" s="27"/>
      <c r="C20" s="28" t="s">
        <v>10</v>
      </c>
      <c r="D20" s="29"/>
      <c r="E20" s="29"/>
      <c r="F20" s="29"/>
      <c r="G20" s="29"/>
      <c r="H20" s="29"/>
      <c r="I20" s="30"/>
      <c r="J20" s="31">
        <v>63535</v>
      </c>
      <c r="K20" s="32"/>
      <c r="L20" s="33"/>
      <c r="M20" s="34" t="s">
        <v>14</v>
      </c>
      <c r="N20" s="35"/>
      <c r="O20" s="27"/>
    </row>
    <row r="21" spans="1:15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2">
      <c r="A22" s="15"/>
      <c r="B22" s="9" t="s">
        <v>16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16"/>
    </row>
    <row r="23" spans="1:15" x14ac:dyDescent="0.2">
      <c r="A23" s="15"/>
      <c r="B23" s="9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16"/>
    </row>
    <row r="24" spans="1:15" x14ac:dyDescent="0.2">
      <c r="A24" s="15"/>
      <c r="B24" s="9"/>
      <c r="C24" s="17" t="s">
        <v>6</v>
      </c>
      <c r="D24" s="18"/>
      <c r="E24" s="18"/>
      <c r="F24" s="18"/>
      <c r="G24" s="18"/>
      <c r="H24" s="18"/>
      <c r="I24" s="18"/>
      <c r="J24" s="18"/>
      <c r="K24" s="19"/>
      <c r="L24" s="17" t="s">
        <v>7</v>
      </c>
      <c r="M24" s="18"/>
      <c r="N24" s="19"/>
      <c r="O24" s="16"/>
    </row>
    <row r="25" spans="1:15" x14ac:dyDescent="0.2">
      <c r="A25" s="15"/>
      <c r="B25" s="9"/>
      <c r="C25" s="20"/>
      <c r="D25" s="20"/>
      <c r="E25" s="20"/>
      <c r="F25" s="20"/>
      <c r="G25" s="20"/>
      <c r="H25" s="20"/>
      <c r="I25" s="20"/>
      <c r="J25" s="20"/>
      <c r="K25" s="20"/>
      <c r="L25" s="21">
        <v>0</v>
      </c>
      <c r="M25" s="22"/>
      <c r="N25" s="22"/>
      <c r="O25" s="16"/>
    </row>
    <row r="26" spans="1:15" x14ac:dyDescent="0.2">
      <c r="A26" s="15"/>
      <c r="B26" s="9"/>
      <c r="C26" s="20"/>
      <c r="D26" s="20"/>
      <c r="E26" s="20"/>
      <c r="F26" s="20"/>
      <c r="G26" s="20"/>
      <c r="H26" s="20"/>
      <c r="I26" s="20"/>
      <c r="J26" s="20"/>
      <c r="K26" s="20"/>
      <c r="L26" s="22"/>
      <c r="M26" s="22"/>
      <c r="N26" s="22"/>
      <c r="O26" s="16"/>
    </row>
    <row r="27" spans="1:15" x14ac:dyDescent="0.2">
      <c r="A27" s="15"/>
      <c r="B27" s="9"/>
      <c r="C27" s="23" t="s">
        <v>11</v>
      </c>
      <c r="D27" s="23"/>
      <c r="E27" s="23"/>
      <c r="F27" s="23"/>
      <c r="G27" s="23"/>
      <c r="H27" s="23"/>
      <c r="I27" s="23"/>
      <c r="J27" s="23"/>
      <c r="K27" s="23"/>
      <c r="L27" s="24">
        <f>SUM(L25:N26)</f>
        <v>0</v>
      </c>
      <c r="M27" s="25"/>
      <c r="N27" s="26"/>
      <c r="O27" s="16"/>
    </row>
    <row r="28" spans="1:15" x14ac:dyDescent="0.2">
      <c r="A28" s="15"/>
      <c r="B28" s="9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16"/>
    </row>
    <row r="29" spans="1:15" x14ac:dyDescent="0.2">
      <c r="A29" s="15"/>
      <c r="B29" s="37" t="s">
        <v>17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x14ac:dyDescent="0.2">
      <c r="A31" s="1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x14ac:dyDescent="0.2">
      <c r="A32" s="39"/>
      <c r="B32" s="40"/>
      <c r="C32" s="17" t="s">
        <v>6</v>
      </c>
      <c r="D32" s="18"/>
      <c r="E32" s="18"/>
      <c r="F32" s="18"/>
      <c r="G32" s="18"/>
      <c r="H32" s="18"/>
      <c r="I32" s="18"/>
      <c r="J32" s="18"/>
      <c r="K32" s="19"/>
      <c r="L32" s="17" t="s">
        <v>7</v>
      </c>
      <c r="M32" s="18"/>
      <c r="N32" s="19"/>
      <c r="O32" s="40"/>
    </row>
    <row r="33" spans="1:15" x14ac:dyDescent="0.2">
      <c r="A33" s="39"/>
      <c r="B33" s="40"/>
      <c r="C33" s="20"/>
      <c r="D33" s="20"/>
      <c r="E33" s="20"/>
      <c r="F33" s="20"/>
      <c r="G33" s="20"/>
      <c r="H33" s="20"/>
      <c r="I33" s="20"/>
      <c r="J33" s="20"/>
      <c r="K33" s="20"/>
      <c r="L33" s="21">
        <v>0</v>
      </c>
      <c r="M33" s="22"/>
      <c r="N33" s="22"/>
      <c r="O33" s="40"/>
    </row>
    <row r="34" spans="1:15" x14ac:dyDescent="0.2">
      <c r="A34" s="39"/>
      <c r="B34" s="40"/>
      <c r="C34" s="20"/>
      <c r="D34" s="20"/>
      <c r="E34" s="20"/>
      <c r="F34" s="20"/>
      <c r="G34" s="20"/>
      <c r="H34" s="20"/>
      <c r="I34" s="20"/>
      <c r="J34" s="20"/>
      <c r="K34" s="20"/>
      <c r="L34" s="21">
        <v>0</v>
      </c>
      <c r="M34" s="22"/>
      <c r="N34" s="22"/>
      <c r="O34" s="40"/>
    </row>
    <row r="35" spans="1:15" x14ac:dyDescent="0.2">
      <c r="A35" s="39"/>
      <c r="B35" s="40"/>
      <c r="C35" s="41" t="s">
        <v>18</v>
      </c>
      <c r="D35" s="42" t="s">
        <v>15</v>
      </c>
      <c r="E35" s="42"/>
      <c r="F35" s="42"/>
      <c r="G35" s="42"/>
      <c r="H35" s="42"/>
      <c r="I35" s="42"/>
      <c r="J35" s="42"/>
      <c r="K35" s="43"/>
      <c r="L35" s="24">
        <f>SUM(L33:N33)</f>
        <v>0</v>
      </c>
      <c r="M35" s="25"/>
      <c r="N35" s="26"/>
      <c r="O35" s="40"/>
    </row>
    <row r="36" spans="1:15" x14ac:dyDescent="0.2">
      <c r="A36" s="39"/>
      <c r="B36" s="40"/>
      <c r="C36" s="20" t="s">
        <v>19</v>
      </c>
      <c r="D36" s="20"/>
      <c r="E36" s="20"/>
      <c r="F36" s="20"/>
      <c r="G36" s="20"/>
      <c r="H36" s="20"/>
      <c r="I36" s="20"/>
      <c r="J36" s="20"/>
      <c r="K36" s="20"/>
      <c r="L36" s="21">
        <v>0</v>
      </c>
      <c r="M36" s="22"/>
      <c r="N36" s="22"/>
      <c r="O36" s="40"/>
    </row>
    <row r="37" spans="1:15" x14ac:dyDescent="0.2">
      <c r="A37" s="39"/>
      <c r="B37" s="40"/>
      <c r="C37" s="41" t="s">
        <v>18</v>
      </c>
      <c r="D37" s="42" t="s">
        <v>19</v>
      </c>
      <c r="E37" s="42"/>
      <c r="F37" s="42"/>
      <c r="G37" s="42"/>
      <c r="H37" s="42"/>
      <c r="I37" s="42"/>
      <c r="J37" s="42"/>
      <c r="K37" s="43"/>
      <c r="L37" s="24">
        <f>SUM(L36:N36)</f>
        <v>0</v>
      </c>
      <c r="M37" s="25"/>
      <c r="N37" s="26"/>
      <c r="O37" s="40"/>
    </row>
    <row r="38" spans="1:15" x14ac:dyDescent="0.2">
      <c r="A38" s="39"/>
      <c r="B38" s="40"/>
      <c r="C38" s="28"/>
      <c r="D38" s="29"/>
      <c r="E38" s="29"/>
      <c r="F38" s="29"/>
      <c r="G38" s="29"/>
      <c r="H38" s="29"/>
      <c r="I38" s="29"/>
      <c r="J38" s="29"/>
      <c r="K38" s="30"/>
      <c r="L38" s="21">
        <v>0</v>
      </c>
      <c r="M38" s="22"/>
      <c r="N38" s="22"/>
      <c r="O38" s="40"/>
    </row>
    <row r="39" spans="1:15" x14ac:dyDescent="0.2">
      <c r="A39" s="39"/>
      <c r="B39" s="40"/>
      <c r="C39" s="20"/>
      <c r="D39" s="20"/>
      <c r="E39" s="20"/>
      <c r="F39" s="20"/>
      <c r="G39" s="20"/>
      <c r="H39" s="20"/>
      <c r="I39" s="20"/>
      <c r="J39" s="20"/>
      <c r="K39" s="20"/>
      <c r="L39" s="21">
        <v>0</v>
      </c>
      <c r="M39" s="22"/>
      <c r="N39" s="22"/>
      <c r="O39" s="40"/>
    </row>
    <row r="40" spans="1:15" x14ac:dyDescent="0.2">
      <c r="A40" s="39"/>
      <c r="B40" s="40"/>
      <c r="C40" s="41" t="s">
        <v>18</v>
      </c>
      <c r="D40" s="42" t="s">
        <v>20</v>
      </c>
      <c r="E40" s="42"/>
      <c r="F40" s="42"/>
      <c r="G40" s="42"/>
      <c r="H40" s="42"/>
      <c r="I40" s="42"/>
      <c r="J40" s="42"/>
      <c r="K40" s="43"/>
      <c r="L40" s="24">
        <f>SUM(L38:N39)</f>
        <v>0</v>
      </c>
      <c r="M40" s="25"/>
      <c r="N40" s="26"/>
      <c r="O40" s="40"/>
    </row>
    <row r="41" spans="1:15" x14ac:dyDescent="0.2">
      <c r="A41" s="39"/>
      <c r="B41" s="40"/>
      <c r="C41" s="20" t="s">
        <v>21</v>
      </c>
      <c r="D41" s="20"/>
      <c r="E41" s="20"/>
      <c r="F41" s="20"/>
      <c r="G41" s="20"/>
      <c r="H41" s="20"/>
      <c r="I41" s="20"/>
      <c r="J41" s="20"/>
      <c r="K41" s="20"/>
      <c r="L41" s="21">
        <v>0</v>
      </c>
      <c r="M41" s="22"/>
      <c r="N41" s="22"/>
      <c r="O41" s="40"/>
    </row>
    <row r="42" spans="1:15" x14ac:dyDescent="0.2">
      <c r="A42" s="39"/>
      <c r="B42" s="40"/>
      <c r="C42" s="41" t="s">
        <v>18</v>
      </c>
      <c r="D42" s="42" t="s">
        <v>21</v>
      </c>
      <c r="E42" s="42"/>
      <c r="F42" s="42"/>
      <c r="G42" s="42"/>
      <c r="H42" s="42"/>
      <c r="I42" s="42"/>
      <c r="J42" s="42"/>
      <c r="K42" s="43"/>
      <c r="L42" s="24">
        <f>SUM(L41)</f>
        <v>0</v>
      </c>
      <c r="M42" s="25"/>
      <c r="N42" s="26"/>
      <c r="O42" s="40"/>
    </row>
    <row r="43" spans="1:15" x14ac:dyDescent="0.2">
      <c r="A43" s="39"/>
      <c r="B43" s="40"/>
      <c r="C43" s="20" t="s">
        <v>22</v>
      </c>
      <c r="D43" s="20"/>
      <c r="E43" s="20"/>
      <c r="F43" s="20"/>
      <c r="G43" s="20"/>
      <c r="H43" s="20"/>
      <c r="I43" s="20"/>
      <c r="J43" s="20"/>
      <c r="K43" s="20"/>
      <c r="L43" s="21">
        <v>0</v>
      </c>
      <c r="M43" s="22"/>
      <c r="N43" s="22"/>
      <c r="O43" s="40"/>
    </row>
    <row r="44" spans="1:15" x14ac:dyDescent="0.2">
      <c r="A44" s="39"/>
      <c r="B44" s="40"/>
      <c r="C44" s="41" t="s">
        <v>18</v>
      </c>
      <c r="D44" s="42" t="s">
        <v>22</v>
      </c>
      <c r="E44" s="42"/>
      <c r="F44" s="42"/>
      <c r="G44" s="42"/>
      <c r="H44" s="42"/>
      <c r="I44" s="42"/>
      <c r="J44" s="42"/>
      <c r="K44" s="43"/>
      <c r="L44" s="24">
        <f>SUM(L43)</f>
        <v>0</v>
      </c>
      <c r="M44" s="25"/>
      <c r="N44" s="26"/>
      <c r="O44" s="40"/>
    </row>
    <row r="45" spans="1:15" x14ac:dyDescent="0.2">
      <c r="A45" s="39"/>
      <c r="B45" s="40"/>
      <c r="C45" s="20" t="s">
        <v>23</v>
      </c>
      <c r="D45" s="20"/>
      <c r="E45" s="20"/>
      <c r="F45" s="20"/>
      <c r="G45" s="20"/>
      <c r="H45" s="20"/>
      <c r="I45" s="20"/>
      <c r="J45" s="20"/>
      <c r="K45" s="20"/>
      <c r="L45" s="21">
        <v>712975</v>
      </c>
      <c r="M45" s="22"/>
      <c r="N45" s="22"/>
      <c r="O45" s="8"/>
    </row>
    <row r="46" spans="1:15" x14ac:dyDescent="0.2">
      <c r="A46" s="39"/>
      <c r="B46" s="40"/>
      <c r="C46" s="41" t="s">
        <v>18</v>
      </c>
      <c r="D46" s="42" t="s">
        <v>23</v>
      </c>
      <c r="E46" s="42"/>
      <c r="F46" s="42"/>
      <c r="G46" s="42"/>
      <c r="H46" s="42"/>
      <c r="I46" s="42"/>
      <c r="J46" s="42"/>
      <c r="K46" s="43"/>
      <c r="L46" s="24">
        <f>SUM(L45)</f>
        <v>712975</v>
      </c>
      <c r="M46" s="25"/>
      <c r="N46" s="26"/>
      <c r="O46" s="8"/>
    </row>
    <row r="47" spans="1:15" x14ac:dyDescent="0.2">
      <c r="A47" s="39"/>
      <c r="B47" s="40"/>
      <c r="C47" s="20" t="s">
        <v>24</v>
      </c>
      <c r="D47" s="20"/>
      <c r="E47" s="20"/>
      <c r="F47" s="20"/>
      <c r="G47" s="20"/>
      <c r="H47" s="20"/>
      <c r="I47" s="20"/>
      <c r="J47" s="20"/>
      <c r="K47" s="20"/>
      <c r="L47" s="21">
        <v>0</v>
      </c>
      <c r="M47" s="22"/>
      <c r="N47" s="22"/>
      <c r="O47" s="8"/>
    </row>
    <row r="48" spans="1:15" x14ac:dyDescent="0.2">
      <c r="A48" s="39"/>
      <c r="B48" s="40"/>
      <c r="C48" s="41" t="s">
        <v>18</v>
      </c>
      <c r="D48" s="42" t="s">
        <v>24</v>
      </c>
      <c r="E48" s="42"/>
      <c r="F48" s="42"/>
      <c r="G48" s="42"/>
      <c r="H48" s="42"/>
      <c r="I48" s="42"/>
      <c r="J48" s="42"/>
      <c r="K48" s="43"/>
      <c r="L48" s="24">
        <f>SUM(L47)</f>
        <v>0</v>
      </c>
      <c r="M48" s="25"/>
      <c r="N48" s="26"/>
      <c r="O48" s="8"/>
    </row>
    <row r="49" spans="1:15" x14ac:dyDescent="0.2">
      <c r="A49" s="39"/>
      <c r="B49" s="40"/>
      <c r="C49" s="20" t="s">
        <v>25</v>
      </c>
      <c r="D49" s="20"/>
      <c r="E49" s="20"/>
      <c r="F49" s="20"/>
      <c r="G49" s="20"/>
      <c r="H49" s="20"/>
      <c r="I49" s="20"/>
      <c r="J49" s="20"/>
      <c r="K49" s="20"/>
      <c r="L49" s="21">
        <v>0</v>
      </c>
      <c r="M49" s="22"/>
      <c r="N49" s="22"/>
      <c r="O49" s="8"/>
    </row>
    <row r="50" spans="1:15" x14ac:dyDescent="0.2">
      <c r="A50" s="39"/>
      <c r="B50" s="40"/>
      <c r="C50" s="41" t="s">
        <v>18</v>
      </c>
      <c r="D50" s="42" t="s">
        <v>25</v>
      </c>
      <c r="E50" s="42"/>
      <c r="F50" s="42"/>
      <c r="G50" s="42"/>
      <c r="H50" s="42"/>
      <c r="I50" s="42"/>
      <c r="J50" s="42"/>
      <c r="K50" s="43"/>
      <c r="L50" s="24">
        <f>SUM(L49)</f>
        <v>0</v>
      </c>
      <c r="M50" s="25"/>
      <c r="N50" s="26"/>
      <c r="O50" s="8"/>
    </row>
    <row r="51" spans="1:15" x14ac:dyDescent="0.2">
      <c r="A51" s="39"/>
      <c r="B51" s="40"/>
      <c r="C51" s="23" t="s">
        <v>11</v>
      </c>
      <c r="D51" s="23"/>
      <c r="E51" s="23"/>
      <c r="F51" s="23"/>
      <c r="G51" s="23"/>
      <c r="H51" s="23"/>
      <c r="I51" s="23"/>
      <c r="J51" s="23"/>
      <c r="K51" s="23"/>
      <c r="L51" s="44">
        <f>+L50+L48+L46+L44+L42++L40+L37+L35</f>
        <v>712975</v>
      </c>
      <c r="M51" s="44"/>
      <c r="N51" s="44"/>
      <c r="O51" s="8"/>
    </row>
    <row r="52" spans="1:15" x14ac:dyDescent="0.2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x14ac:dyDescent="0.2">
      <c r="A53" s="15"/>
      <c r="B53" s="9" t="s">
        <v>26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16"/>
    </row>
    <row r="54" spans="1:15" x14ac:dyDescent="0.2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x14ac:dyDescent="0.2">
      <c r="A55" s="8"/>
      <c r="B55" s="39"/>
      <c r="C55" s="17" t="s">
        <v>6</v>
      </c>
      <c r="D55" s="18"/>
      <c r="E55" s="18"/>
      <c r="F55" s="18"/>
      <c r="G55" s="18"/>
      <c r="H55" s="18"/>
      <c r="I55" s="18"/>
      <c r="J55" s="18"/>
      <c r="K55" s="19"/>
      <c r="L55" s="17" t="s">
        <v>7</v>
      </c>
      <c r="M55" s="18"/>
      <c r="N55" s="19"/>
      <c r="O55" s="40"/>
    </row>
    <row r="56" spans="1:15" x14ac:dyDescent="0.2">
      <c r="A56" s="8"/>
      <c r="B56" s="39"/>
      <c r="C56" s="20"/>
      <c r="D56" s="20"/>
      <c r="E56" s="20"/>
      <c r="F56" s="20"/>
      <c r="G56" s="20"/>
      <c r="H56" s="20"/>
      <c r="I56" s="20"/>
      <c r="J56" s="20"/>
      <c r="K56" s="20"/>
      <c r="L56" s="21">
        <v>0</v>
      </c>
      <c r="M56" s="22"/>
      <c r="N56" s="22"/>
      <c r="O56" s="40"/>
    </row>
    <row r="57" spans="1:15" x14ac:dyDescent="0.2">
      <c r="A57" s="8"/>
      <c r="B57" s="39"/>
      <c r="C57" s="20"/>
      <c r="D57" s="20"/>
      <c r="E57" s="20"/>
      <c r="F57" s="20"/>
      <c r="G57" s="20"/>
      <c r="H57" s="20"/>
      <c r="I57" s="20"/>
      <c r="J57" s="20"/>
      <c r="K57" s="20"/>
      <c r="L57" s="22"/>
      <c r="M57" s="22"/>
      <c r="N57" s="22"/>
      <c r="O57" s="40"/>
    </row>
    <row r="58" spans="1:15" x14ac:dyDescent="0.2">
      <c r="A58" s="8"/>
      <c r="B58" s="39"/>
      <c r="C58" s="23" t="s">
        <v>11</v>
      </c>
      <c r="D58" s="23"/>
      <c r="E58" s="23"/>
      <c r="F58" s="23"/>
      <c r="G58" s="23"/>
      <c r="H58" s="23"/>
      <c r="I58" s="23"/>
      <c r="J58" s="23"/>
      <c r="K58" s="23"/>
      <c r="L58" s="24">
        <f>SUM(L56:N57)</f>
        <v>0</v>
      </c>
      <c r="M58" s="25"/>
      <c r="N58" s="26"/>
      <c r="O58" s="40"/>
    </row>
    <row r="59" spans="1:15" x14ac:dyDescent="0.2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x14ac:dyDescent="0.2">
      <c r="A60" s="15"/>
      <c r="B60" s="9" t="s">
        <v>27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16"/>
    </row>
    <row r="61" spans="1:15" x14ac:dyDescent="0.2">
      <c r="A61" s="5"/>
      <c r="B61" s="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">
      <c r="A62" s="45" t="s">
        <v>4</v>
      </c>
      <c r="B62" s="46" t="s">
        <v>28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7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x14ac:dyDescent="0.2">
      <c r="A65" s="5"/>
      <c r="B65" s="5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5"/>
    </row>
    <row r="66" spans="1:15" x14ac:dyDescent="0.2">
      <c r="A66" s="5"/>
      <c r="B66" s="5"/>
      <c r="C66" s="17" t="s">
        <v>6</v>
      </c>
      <c r="D66" s="18"/>
      <c r="E66" s="18"/>
      <c r="F66" s="18"/>
      <c r="G66" s="18"/>
      <c r="H66" s="18"/>
      <c r="I66" s="18"/>
      <c r="J66" s="18"/>
      <c r="K66" s="19"/>
      <c r="L66" s="17" t="s">
        <v>7</v>
      </c>
      <c r="M66" s="18"/>
      <c r="N66" s="19"/>
      <c r="O66" s="8"/>
    </row>
    <row r="67" spans="1:15" x14ac:dyDescent="0.2">
      <c r="A67" s="5"/>
      <c r="B67" s="5"/>
      <c r="C67" s="49" t="s">
        <v>29</v>
      </c>
      <c r="D67" s="50"/>
      <c r="E67" s="50"/>
      <c r="F67" s="50"/>
      <c r="G67" s="50"/>
      <c r="H67" s="50"/>
      <c r="I67" s="50"/>
      <c r="J67" s="50"/>
      <c r="K67" s="51"/>
      <c r="L67" s="31">
        <v>3048599.73</v>
      </c>
      <c r="M67" s="32"/>
      <c r="N67" s="33"/>
      <c r="O67" s="8"/>
    </row>
    <row r="68" spans="1:15" x14ac:dyDescent="0.2">
      <c r="A68" s="5"/>
      <c r="B68" s="5"/>
      <c r="C68" s="49" t="s">
        <v>30</v>
      </c>
      <c r="D68" s="50"/>
      <c r="E68" s="50"/>
      <c r="F68" s="50"/>
      <c r="G68" s="50"/>
      <c r="H68" s="50"/>
      <c r="I68" s="50"/>
      <c r="J68" s="50"/>
      <c r="K68" s="51"/>
      <c r="L68" s="31">
        <v>0</v>
      </c>
      <c r="M68" s="32"/>
      <c r="N68" s="33"/>
      <c r="O68" s="8"/>
    </row>
    <row r="69" spans="1:15" x14ac:dyDescent="0.2">
      <c r="A69" s="5"/>
      <c r="B69" s="5"/>
      <c r="C69" s="49" t="s">
        <v>15</v>
      </c>
      <c r="D69" s="50"/>
      <c r="E69" s="50"/>
      <c r="F69" s="50"/>
      <c r="G69" s="50"/>
      <c r="H69" s="50"/>
      <c r="I69" s="50"/>
      <c r="J69" s="50"/>
      <c r="K69" s="51"/>
      <c r="L69" s="31">
        <v>0</v>
      </c>
      <c r="M69" s="32"/>
      <c r="N69" s="33"/>
      <c r="O69" s="8"/>
    </row>
    <row r="70" spans="1:15" x14ac:dyDescent="0.2">
      <c r="A70" s="5"/>
      <c r="B70" s="5"/>
      <c r="C70" s="49" t="s">
        <v>31</v>
      </c>
      <c r="D70" s="50"/>
      <c r="E70" s="50"/>
      <c r="F70" s="50"/>
      <c r="G70" s="50"/>
      <c r="H70" s="50"/>
      <c r="I70" s="50"/>
      <c r="J70" s="50"/>
      <c r="K70" s="51"/>
      <c r="L70" s="31">
        <v>0</v>
      </c>
      <c r="M70" s="32"/>
      <c r="N70" s="33"/>
      <c r="O70" s="8"/>
    </row>
    <row r="71" spans="1:15" x14ac:dyDescent="0.2">
      <c r="A71" s="5"/>
      <c r="B71" s="5"/>
      <c r="C71" s="49" t="s">
        <v>32</v>
      </c>
      <c r="D71" s="50"/>
      <c r="E71" s="50"/>
      <c r="F71" s="50"/>
      <c r="G71" s="50"/>
      <c r="H71" s="50"/>
      <c r="I71" s="50"/>
      <c r="J71" s="50"/>
      <c r="K71" s="51"/>
      <c r="L71" s="31">
        <v>701064.56</v>
      </c>
      <c r="M71" s="32"/>
      <c r="N71" s="33"/>
      <c r="O71" s="8"/>
    </row>
    <row r="72" spans="1:15" x14ac:dyDescent="0.2">
      <c r="A72" s="5"/>
      <c r="B72" s="5"/>
      <c r="C72" s="28" t="s">
        <v>33</v>
      </c>
      <c r="D72" s="29"/>
      <c r="E72" s="29"/>
      <c r="F72" s="29"/>
      <c r="G72" s="29"/>
      <c r="H72" s="29"/>
      <c r="I72" s="29"/>
      <c r="J72" s="29"/>
      <c r="K72" s="30"/>
      <c r="L72" s="31">
        <v>0</v>
      </c>
      <c r="M72" s="32"/>
      <c r="N72" s="33"/>
      <c r="O72" s="8"/>
    </row>
    <row r="73" spans="1:15" x14ac:dyDescent="0.2">
      <c r="A73" s="5"/>
      <c r="B73" s="5"/>
      <c r="C73" s="52" t="s">
        <v>11</v>
      </c>
      <c r="D73" s="53"/>
      <c r="E73" s="53"/>
      <c r="F73" s="53"/>
      <c r="G73" s="53"/>
      <c r="H73" s="53"/>
      <c r="I73" s="53"/>
      <c r="J73" s="53"/>
      <c r="K73" s="54"/>
      <c r="L73" s="24">
        <f>SUM(L67:N72)</f>
        <v>3749664.29</v>
      </c>
      <c r="M73" s="25"/>
      <c r="N73" s="26"/>
      <c r="O73" s="5"/>
    </row>
    <row r="74" spans="1: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8"/>
    </row>
    <row r="75" spans="1:15" x14ac:dyDescent="0.2">
      <c r="A75" s="5"/>
      <c r="B75" s="8"/>
      <c r="C75" s="17" t="s">
        <v>6</v>
      </c>
      <c r="D75" s="18"/>
      <c r="E75" s="18"/>
      <c r="F75" s="18"/>
      <c r="G75" s="18"/>
      <c r="H75" s="18"/>
      <c r="I75" s="19"/>
      <c r="J75" s="17" t="s">
        <v>7</v>
      </c>
      <c r="K75" s="18"/>
      <c r="L75" s="19"/>
      <c r="M75" s="55" t="s">
        <v>12</v>
      </c>
      <c r="N75" s="55"/>
      <c r="O75" s="8"/>
    </row>
    <row r="76" spans="1:15" x14ac:dyDescent="0.2">
      <c r="A76" s="5"/>
      <c r="B76" s="8"/>
      <c r="C76" s="28" t="s">
        <v>34</v>
      </c>
      <c r="D76" s="29"/>
      <c r="E76" s="29"/>
      <c r="F76" s="29"/>
      <c r="G76" s="29"/>
      <c r="H76" s="29"/>
      <c r="I76" s="30"/>
      <c r="J76" s="31">
        <v>1474080.65</v>
      </c>
      <c r="K76" s="32"/>
      <c r="L76" s="33"/>
      <c r="M76" s="34"/>
      <c r="N76" s="35"/>
      <c r="O76" s="8"/>
    </row>
    <row r="77" spans="1:15" x14ac:dyDescent="0.2">
      <c r="A77" s="5"/>
      <c r="B77" s="8"/>
      <c r="C77" s="28" t="s">
        <v>35</v>
      </c>
      <c r="D77" s="29"/>
      <c r="E77" s="29"/>
      <c r="F77" s="29"/>
      <c r="G77" s="29"/>
      <c r="H77" s="29"/>
      <c r="I77" s="30"/>
      <c r="J77" s="31">
        <v>0</v>
      </c>
      <c r="K77" s="32"/>
      <c r="L77" s="33"/>
      <c r="M77" s="34"/>
      <c r="N77" s="35"/>
      <c r="O77" s="8"/>
    </row>
    <row r="78" spans="1:15" x14ac:dyDescent="0.2">
      <c r="A78" s="5"/>
      <c r="B78" s="8"/>
      <c r="C78" s="28" t="s">
        <v>36</v>
      </c>
      <c r="D78" s="29"/>
      <c r="E78" s="29"/>
      <c r="F78" s="29"/>
      <c r="G78" s="29"/>
      <c r="H78" s="29"/>
      <c r="I78" s="30"/>
      <c r="J78" s="31">
        <v>0</v>
      </c>
      <c r="K78" s="32"/>
      <c r="L78" s="33"/>
      <c r="M78" s="34"/>
      <c r="N78" s="35"/>
      <c r="O78" s="8"/>
    </row>
    <row r="79" spans="1:15" x14ac:dyDescent="0.2">
      <c r="A79" s="5"/>
      <c r="B79" s="8"/>
      <c r="C79" s="28" t="s">
        <v>37</v>
      </c>
      <c r="D79" s="29"/>
      <c r="E79" s="29"/>
      <c r="F79" s="29"/>
      <c r="G79" s="29"/>
      <c r="H79" s="29"/>
      <c r="I79" s="30"/>
      <c r="J79" s="31">
        <v>0</v>
      </c>
      <c r="K79" s="32"/>
      <c r="L79" s="33"/>
      <c r="M79" s="34"/>
      <c r="N79" s="35"/>
      <c r="O79" s="8"/>
    </row>
    <row r="80" spans="1:15" x14ac:dyDescent="0.2">
      <c r="A80" s="5"/>
      <c r="B80" s="8"/>
      <c r="C80" s="28" t="s">
        <v>38</v>
      </c>
      <c r="D80" s="29"/>
      <c r="E80" s="29"/>
      <c r="F80" s="29"/>
      <c r="G80" s="29"/>
      <c r="H80" s="29"/>
      <c r="I80" s="30"/>
      <c r="J80" s="31">
        <v>674169.72</v>
      </c>
      <c r="K80" s="32"/>
      <c r="L80" s="33"/>
      <c r="M80" s="34"/>
      <c r="N80" s="35"/>
      <c r="O80" s="8"/>
    </row>
    <row r="81" spans="1:15" x14ac:dyDescent="0.2">
      <c r="A81" s="5"/>
      <c r="B81" s="8"/>
      <c r="C81" s="28" t="s">
        <v>39</v>
      </c>
      <c r="D81" s="29"/>
      <c r="E81" s="29"/>
      <c r="F81" s="29"/>
      <c r="G81" s="29"/>
      <c r="H81" s="29"/>
      <c r="I81" s="30"/>
      <c r="J81" s="31">
        <v>0</v>
      </c>
      <c r="K81" s="32"/>
      <c r="L81" s="33"/>
      <c r="M81" s="34"/>
      <c r="N81" s="35"/>
      <c r="O81" s="8"/>
    </row>
    <row r="82" spans="1:15" x14ac:dyDescent="0.2">
      <c r="A82" s="5"/>
      <c r="B82" s="56"/>
      <c r="C82" s="56"/>
      <c r="D82" s="56"/>
      <c r="E82" s="56"/>
      <c r="F82" s="56"/>
      <c r="G82" s="56"/>
      <c r="H82" s="56"/>
      <c r="I82" s="56"/>
      <c r="J82" s="8"/>
      <c r="K82" s="8"/>
      <c r="L82" s="8"/>
      <c r="M82" s="57"/>
      <c r="N82" s="57"/>
      <c r="O82" s="8"/>
    </row>
    <row r="83" spans="1:15" x14ac:dyDescent="0.2">
      <c r="A83" s="5"/>
      <c r="B83" s="9" t="s">
        <v>40</v>
      </c>
      <c r="C83" s="56"/>
      <c r="D83" s="56"/>
      <c r="E83" s="56"/>
      <c r="F83" s="56"/>
      <c r="G83" s="56"/>
      <c r="H83" s="56"/>
      <c r="I83" s="56"/>
      <c r="J83" s="8"/>
      <c r="K83" s="8"/>
      <c r="L83" s="8"/>
      <c r="M83" s="57"/>
      <c r="N83" s="57"/>
      <c r="O83" s="5"/>
    </row>
    <row r="84" spans="1:15" x14ac:dyDescent="0.2">
      <c r="A84" s="5"/>
      <c r="B84" s="56"/>
      <c r="C84" s="56"/>
      <c r="D84" s="56"/>
      <c r="E84" s="56"/>
      <c r="F84" s="56"/>
      <c r="G84" s="56"/>
      <c r="H84" s="56"/>
      <c r="I84" s="56"/>
      <c r="J84" s="8"/>
      <c r="K84" s="8"/>
      <c r="L84" s="8"/>
      <c r="M84" s="57"/>
      <c r="N84" s="57"/>
      <c r="O84" s="5"/>
    </row>
    <row r="85" spans="1:15" x14ac:dyDescent="0.2">
      <c r="A85" s="5"/>
      <c r="B85" s="56"/>
      <c r="C85" s="17" t="s">
        <v>6</v>
      </c>
      <c r="D85" s="18"/>
      <c r="E85" s="18"/>
      <c r="F85" s="18"/>
      <c r="G85" s="18"/>
      <c r="H85" s="18"/>
      <c r="I85" s="18"/>
      <c r="J85" s="18"/>
      <c r="K85" s="19"/>
      <c r="L85" s="17" t="s">
        <v>7</v>
      </c>
      <c r="M85" s="18"/>
      <c r="N85" s="19"/>
      <c r="O85" s="5"/>
    </row>
    <row r="86" spans="1:15" x14ac:dyDescent="0.2">
      <c r="A86" s="5"/>
      <c r="B86" s="56"/>
      <c r="C86" s="20"/>
      <c r="D86" s="20"/>
      <c r="E86" s="20"/>
      <c r="F86" s="20"/>
      <c r="G86" s="20"/>
      <c r="H86" s="20"/>
      <c r="I86" s="20"/>
      <c r="J86" s="20"/>
      <c r="K86" s="20"/>
      <c r="L86" s="21">
        <v>0</v>
      </c>
      <c r="M86" s="22"/>
      <c r="N86" s="22"/>
      <c r="O86" s="5"/>
    </row>
    <row r="87" spans="1:15" x14ac:dyDescent="0.2">
      <c r="A87" s="5"/>
      <c r="B87" s="56"/>
      <c r="C87" s="20"/>
      <c r="D87" s="20"/>
      <c r="E87" s="20"/>
      <c r="F87" s="20"/>
      <c r="G87" s="20"/>
      <c r="H87" s="20"/>
      <c r="I87" s="20"/>
      <c r="J87" s="20"/>
      <c r="K87" s="20"/>
      <c r="L87" s="22"/>
      <c r="M87" s="22"/>
      <c r="N87" s="22"/>
      <c r="O87" s="5"/>
    </row>
    <row r="88" spans="1:15" x14ac:dyDescent="0.2">
      <c r="A88" s="5"/>
      <c r="B88" s="56"/>
      <c r="C88" s="23" t="s">
        <v>11</v>
      </c>
      <c r="D88" s="23"/>
      <c r="E88" s="23"/>
      <c r="F88" s="23"/>
      <c r="G88" s="23"/>
      <c r="H88" s="23"/>
      <c r="I88" s="23"/>
      <c r="J88" s="23"/>
      <c r="K88" s="23"/>
      <c r="L88" s="24">
        <f>SUM(L86:N87)</f>
        <v>0</v>
      </c>
      <c r="M88" s="25"/>
      <c r="N88" s="26"/>
      <c r="O88" s="5"/>
    </row>
    <row r="89" spans="1:15" x14ac:dyDescent="0.2">
      <c r="A89" s="5"/>
      <c r="B89" s="56"/>
      <c r="C89" s="56"/>
      <c r="D89" s="56"/>
      <c r="E89" s="56"/>
      <c r="F89" s="56"/>
      <c r="G89" s="56"/>
      <c r="H89" s="56"/>
      <c r="I89" s="56"/>
      <c r="J89" s="8"/>
      <c r="K89" s="8"/>
      <c r="L89" s="8"/>
      <c r="M89" s="57"/>
      <c r="N89" s="57"/>
      <c r="O89" s="5"/>
    </row>
    <row r="90" spans="1:15" x14ac:dyDescent="0.2">
      <c r="A90" s="5"/>
      <c r="B90" s="9" t="s">
        <v>41</v>
      </c>
      <c r="C90" s="56"/>
      <c r="D90" s="56"/>
      <c r="E90" s="56"/>
      <c r="F90" s="56"/>
      <c r="G90" s="56"/>
      <c r="H90" s="56"/>
      <c r="I90" s="56"/>
      <c r="J90" s="8"/>
      <c r="K90" s="8"/>
      <c r="L90" s="8"/>
      <c r="M90" s="57"/>
      <c r="N90" s="57"/>
      <c r="O90" s="5"/>
    </row>
    <row r="91" spans="1:15" x14ac:dyDescent="0.2">
      <c r="A91" s="5"/>
      <c r="B91" s="56"/>
      <c r="C91" s="56"/>
      <c r="D91" s="56"/>
      <c r="E91" s="56"/>
      <c r="F91" s="56"/>
      <c r="G91" s="56"/>
      <c r="H91" s="56"/>
      <c r="I91" s="56"/>
      <c r="J91" s="8"/>
      <c r="K91" s="8"/>
      <c r="L91" s="8"/>
      <c r="M91" s="57"/>
      <c r="N91" s="57"/>
      <c r="O91" s="5"/>
    </row>
    <row r="92" spans="1:15" x14ac:dyDescent="0.2">
      <c r="A92" s="5"/>
      <c r="B92" s="56"/>
      <c r="C92" s="17" t="s">
        <v>6</v>
      </c>
      <c r="D92" s="18"/>
      <c r="E92" s="18"/>
      <c r="F92" s="18"/>
      <c r="G92" s="18"/>
      <c r="H92" s="18"/>
      <c r="I92" s="18"/>
      <c r="J92" s="18"/>
      <c r="K92" s="19"/>
      <c r="L92" s="17" t="s">
        <v>7</v>
      </c>
      <c r="M92" s="18"/>
      <c r="N92" s="19"/>
      <c r="O92" s="5"/>
    </row>
    <row r="93" spans="1:15" x14ac:dyDescent="0.2">
      <c r="A93" s="5"/>
      <c r="B93" s="56"/>
      <c r="C93" s="20"/>
      <c r="D93" s="20"/>
      <c r="E93" s="20"/>
      <c r="F93" s="20"/>
      <c r="G93" s="20"/>
      <c r="H93" s="20"/>
      <c r="I93" s="20"/>
      <c r="J93" s="20"/>
      <c r="K93" s="20"/>
      <c r="L93" s="21">
        <v>0</v>
      </c>
      <c r="M93" s="22"/>
      <c r="N93" s="22"/>
      <c r="O93" s="5"/>
    </row>
    <row r="94" spans="1:15" x14ac:dyDescent="0.2">
      <c r="A94" s="5"/>
      <c r="B94" s="56"/>
      <c r="C94" s="20"/>
      <c r="D94" s="20"/>
      <c r="E94" s="20"/>
      <c r="F94" s="20"/>
      <c r="G94" s="20"/>
      <c r="H94" s="20"/>
      <c r="I94" s="20"/>
      <c r="J94" s="20"/>
      <c r="K94" s="20"/>
      <c r="L94" s="22"/>
      <c r="M94" s="22"/>
      <c r="N94" s="22"/>
      <c r="O94" s="5"/>
    </row>
    <row r="95" spans="1:15" x14ac:dyDescent="0.2">
      <c r="A95" s="5"/>
      <c r="B95" s="56"/>
      <c r="C95" s="23" t="s">
        <v>11</v>
      </c>
      <c r="D95" s="23"/>
      <c r="E95" s="23"/>
      <c r="F95" s="23"/>
      <c r="G95" s="23"/>
      <c r="H95" s="23"/>
      <c r="I95" s="23"/>
      <c r="J95" s="23"/>
      <c r="K95" s="23"/>
      <c r="L95" s="24">
        <f>SUM(L93:N94)</f>
        <v>0</v>
      </c>
      <c r="M95" s="25"/>
      <c r="N95" s="26"/>
      <c r="O95" s="5"/>
    </row>
    <row r="96" spans="1:15" x14ac:dyDescent="0.2">
      <c r="A96" s="5"/>
      <c r="B96" s="56"/>
      <c r="C96" s="56"/>
      <c r="D96" s="56"/>
      <c r="E96" s="56"/>
      <c r="F96" s="56"/>
      <c r="G96" s="56"/>
      <c r="H96" s="56"/>
      <c r="I96" s="56"/>
      <c r="J96" s="8"/>
      <c r="K96" s="8"/>
      <c r="L96" s="8"/>
      <c r="M96" s="57"/>
      <c r="N96" s="57"/>
      <c r="O96" s="5"/>
    </row>
    <row r="97" spans="1:15" x14ac:dyDescent="0.2">
      <c r="A97" s="5"/>
      <c r="B97" s="9" t="s">
        <v>42</v>
      </c>
      <c r="C97" s="56"/>
      <c r="D97" s="56"/>
      <c r="E97" s="56"/>
      <c r="F97" s="56"/>
      <c r="G97" s="56"/>
      <c r="H97" s="56"/>
      <c r="I97" s="56"/>
      <c r="J97" s="8"/>
      <c r="K97" s="8"/>
      <c r="L97" s="8"/>
      <c r="M97" s="57"/>
      <c r="N97" s="57"/>
      <c r="O97" s="5"/>
    </row>
    <row r="98" spans="1:15" x14ac:dyDescent="0.2">
      <c r="A98" s="5"/>
      <c r="B98" s="56"/>
      <c r="C98" s="56"/>
      <c r="D98" s="56"/>
      <c r="E98" s="56"/>
      <c r="F98" s="56"/>
      <c r="G98" s="56"/>
      <c r="H98" s="56"/>
      <c r="I98" s="56"/>
      <c r="J98" s="8"/>
      <c r="K98" s="8"/>
      <c r="L98" s="8"/>
      <c r="M98" s="57"/>
      <c r="N98" s="57"/>
      <c r="O98" s="5"/>
    </row>
    <row r="99" spans="1:15" x14ac:dyDescent="0.2">
      <c r="A99" s="5"/>
      <c r="B99" s="56"/>
      <c r="C99" s="17" t="s">
        <v>6</v>
      </c>
      <c r="D99" s="18"/>
      <c r="E99" s="18"/>
      <c r="F99" s="18"/>
      <c r="G99" s="18"/>
      <c r="H99" s="18"/>
      <c r="I99" s="18"/>
      <c r="J99" s="18"/>
      <c r="K99" s="19"/>
      <c r="L99" s="17" t="s">
        <v>7</v>
      </c>
      <c r="M99" s="18"/>
      <c r="N99" s="19"/>
      <c r="O99" s="5"/>
    </row>
    <row r="100" spans="1:15" x14ac:dyDescent="0.2">
      <c r="A100" s="5"/>
      <c r="B100" s="56"/>
      <c r="C100" s="20"/>
      <c r="D100" s="20"/>
      <c r="E100" s="20"/>
      <c r="F100" s="20"/>
      <c r="G100" s="20"/>
      <c r="H100" s="20"/>
      <c r="I100" s="20"/>
      <c r="J100" s="20"/>
      <c r="K100" s="20"/>
      <c r="L100" s="21">
        <v>0</v>
      </c>
      <c r="M100" s="22"/>
      <c r="N100" s="22"/>
      <c r="O100" s="5"/>
    </row>
    <row r="101" spans="1:15" x14ac:dyDescent="0.2">
      <c r="A101" s="5"/>
      <c r="B101" s="56"/>
      <c r="C101" s="20"/>
      <c r="D101" s="20"/>
      <c r="E101" s="20"/>
      <c r="F101" s="20"/>
      <c r="G101" s="20"/>
      <c r="H101" s="20"/>
      <c r="I101" s="20"/>
      <c r="J101" s="20"/>
      <c r="K101" s="20"/>
      <c r="L101" s="22"/>
      <c r="M101" s="22"/>
      <c r="N101" s="22"/>
      <c r="O101" s="5"/>
    </row>
    <row r="102" spans="1:15" x14ac:dyDescent="0.2">
      <c r="A102" s="5"/>
      <c r="B102" s="56"/>
      <c r="C102" s="23" t="s">
        <v>11</v>
      </c>
      <c r="D102" s="23"/>
      <c r="E102" s="23"/>
      <c r="F102" s="23"/>
      <c r="G102" s="23"/>
      <c r="H102" s="23"/>
      <c r="I102" s="23"/>
      <c r="J102" s="23"/>
      <c r="K102" s="23"/>
      <c r="L102" s="24">
        <f>SUM(L100:N101)</f>
        <v>0</v>
      </c>
      <c r="M102" s="25"/>
      <c r="N102" s="26"/>
      <c r="O102" s="5"/>
    </row>
    <row r="103" spans="1:15" x14ac:dyDescent="0.2">
      <c r="A103" s="5"/>
      <c r="B103" s="56"/>
      <c r="C103" s="56"/>
      <c r="D103" s="56"/>
      <c r="E103" s="56"/>
      <c r="F103" s="56"/>
      <c r="G103" s="56"/>
      <c r="H103" s="56"/>
      <c r="I103" s="56"/>
      <c r="J103" s="8"/>
      <c r="K103" s="8"/>
      <c r="L103" s="8"/>
      <c r="M103" s="57"/>
      <c r="N103" s="57"/>
      <c r="O103" s="5"/>
    </row>
    <row r="104" spans="1:15" x14ac:dyDescent="0.2">
      <c r="A104" s="5"/>
      <c r="B104" s="9" t="s">
        <v>43</v>
      </c>
      <c r="C104" s="56"/>
      <c r="D104" s="56"/>
      <c r="E104" s="56"/>
      <c r="F104" s="56"/>
      <c r="G104" s="56"/>
      <c r="H104" s="56"/>
      <c r="I104" s="56"/>
      <c r="J104" s="8"/>
      <c r="K104" s="8"/>
      <c r="L104" s="8"/>
      <c r="M104" s="57"/>
      <c r="N104" s="57"/>
      <c r="O104" s="5"/>
    </row>
    <row r="105" spans="1:15" x14ac:dyDescent="0.2">
      <c r="A105" s="5"/>
      <c r="B105" s="56"/>
      <c r="C105" s="56"/>
      <c r="D105" s="56"/>
      <c r="E105" s="56"/>
      <c r="F105" s="56"/>
      <c r="G105" s="56"/>
      <c r="H105" s="56"/>
      <c r="I105" s="56"/>
      <c r="J105" s="8"/>
      <c r="K105" s="8"/>
      <c r="L105" s="8"/>
      <c r="M105" s="57"/>
      <c r="N105" s="57"/>
      <c r="O105" s="5"/>
    </row>
    <row r="106" spans="1:15" x14ac:dyDescent="0.2">
      <c r="A106" s="5"/>
      <c r="B106" s="56"/>
      <c r="C106" s="17" t="s">
        <v>6</v>
      </c>
      <c r="D106" s="18"/>
      <c r="E106" s="18"/>
      <c r="F106" s="18"/>
      <c r="G106" s="18"/>
      <c r="H106" s="18"/>
      <c r="I106" s="18"/>
      <c r="J106" s="18"/>
      <c r="K106" s="19"/>
      <c r="L106" s="17" t="s">
        <v>7</v>
      </c>
      <c r="M106" s="18"/>
      <c r="N106" s="19"/>
      <c r="O106" s="5"/>
    </row>
    <row r="107" spans="1:15" x14ac:dyDescent="0.2">
      <c r="A107" s="5"/>
      <c r="B107" s="56"/>
      <c r="C107" s="20"/>
      <c r="D107" s="20"/>
      <c r="E107" s="20"/>
      <c r="F107" s="20"/>
      <c r="G107" s="20"/>
      <c r="H107" s="20"/>
      <c r="I107" s="20"/>
      <c r="J107" s="20"/>
      <c r="K107" s="20"/>
      <c r="L107" s="21">
        <v>0</v>
      </c>
      <c r="M107" s="22"/>
      <c r="N107" s="22"/>
      <c r="O107" s="5"/>
    </row>
    <row r="108" spans="1:15" x14ac:dyDescent="0.2">
      <c r="A108" s="5"/>
      <c r="B108" s="56"/>
      <c r="C108" s="20"/>
      <c r="D108" s="20"/>
      <c r="E108" s="20"/>
      <c r="F108" s="20"/>
      <c r="G108" s="20"/>
      <c r="H108" s="20"/>
      <c r="I108" s="20"/>
      <c r="J108" s="20"/>
      <c r="K108" s="20"/>
      <c r="L108" s="22"/>
      <c r="M108" s="22"/>
      <c r="N108" s="22"/>
      <c r="O108" s="5"/>
    </row>
    <row r="109" spans="1:15" x14ac:dyDescent="0.2">
      <c r="A109" s="5"/>
      <c r="B109" s="56"/>
      <c r="C109" s="23" t="s">
        <v>11</v>
      </c>
      <c r="D109" s="23"/>
      <c r="E109" s="23"/>
      <c r="F109" s="23"/>
      <c r="G109" s="23"/>
      <c r="H109" s="23"/>
      <c r="I109" s="23"/>
      <c r="J109" s="23"/>
      <c r="K109" s="23"/>
      <c r="L109" s="24">
        <f>SUM(L107:N108)</f>
        <v>0</v>
      </c>
      <c r="M109" s="25"/>
      <c r="N109" s="26"/>
      <c r="O109" s="5"/>
    </row>
    <row r="110" spans="1:15" x14ac:dyDescent="0.2">
      <c r="A110" s="5"/>
      <c r="B110" s="56"/>
      <c r="C110" s="56"/>
      <c r="D110" s="56"/>
      <c r="E110" s="56"/>
      <c r="F110" s="56"/>
      <c r="G110" s="56"/>
      <c r="H110" s="56"/>
      <c r="I110" s="56"/>
      <c r="J110" s="8"/>
      <c r="K110" s="8"/>
      <c r="L110" s="8"/>
      <c r="M110" s="57"/>
      <c r="N110" s="57"/>
      <c r="O110" s="5"/>
    </row>
    <row r="111" spans="1:15" x14ac:dyDescent="0.2">
      <c r="A111" s="5"/>
      <c r="B111" s="9" t="s">
        <v>44</v>
      </c>
      <c r="C111" s="56"/>
      <c r="D111" s="56"/>
      <c r="E111" s="56"/>
      <c r="F111" s="56"/>
      <c r="G111" s="56"/>
      <c r="H111" s="56"/>
      <c r="I111" s="56"/>
      <c r="J111" s="8"/>
      <c r="K111" s="8"/>
      <c r="L111" s="8"/>
      <c r="M111" s="57"/>
      <c r="N111" s="57"/>
      <c r="O111" s="5"/>
    </row>
    <row r="112" spans="1:15" x14ac:dyDescent="0.2">
      <c r="A112" s="5"/>
      <c r="B112" s="56"/>
      <c r="C112" s="56"/>
      <c r="D112" s="56"/>
      <c r="E112" s="56"/>
      <c r="F112" s="56"/>
      <c r="G112" s="56"/>
      <c r="H112" s="56"/>
      <c r="I112" s="56"/>
      <c r="J112" s="8"/>
      <c r="K112" s="8"/>
      <c r="L112" s="8"/>
      <c r="M112" s="57"/>
      <c r="N112" s="57"/>
      <c r="O112" s="5"/>
    </row>
    <row r="113" spans="1:15" x14ac:dyDescent="0.2">
      <c r="A113" s="5"/>
      <c r="B113" s="56"/>
      <c r="C113" s="17" t="s">
        <v>6</v>
      </c>
      <c r="D113" s="18"/>
      <c r="E113" s="18"/>
      <c r="F113" s="18"/>
      <c r="G113" s="18"/>
      <c r="H113" s="18"/>
      <c r="I113" s="18"/>
      <c r="J113" s="18"/>
      <c r="K113" s="19"/>
      <c r="L113" s="17" t="s">
        <v>7</v>
      </c>
      <c r="M113" s="18"/>
      <c r="N113" s="19"/>
      <c r="O113" s="5"/>
    </row>
    <row r="114" spans="1:15" x14ac:dyDescent="0.2">
      <c r="A114" s="5"/>
      <c r="B114" s="56"/>
      <c r="C114" s="20"/>
      <c r="D114" s="20"/>
      <c r="E114" s="20"/>
      <c r="F114" s="20"/>
      <c r="G114" s="20"/>
      <c r="H114" s="20"/>
      <c r="I114" s="20"/>
      <c r="J114" s="20"/>
      <c r="K114" s="20"/>
      <c r="L114" s="58">
        <v>0</v>
      </c>
      <c r="M114" s="20"/>
      <c r="N114" s="20"/>
      <c r="O114" s="5"/>
    </row>
    <row r="115" spans="1:15" x14ac:dyDescent="0.2">
      <c r="A115" s="5"/>
      <c r="B115" s="56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5"/>
    </row>
    <row r="116" spans="1:15" x14ac:dyDescent="0.2">
      <c r="A116" s="5"/>
      <c r="B116" s="56"/>
      <c r="C116" s="23" t="s">
        <v>11</v>
      </c>
      <c r="D116" s="23"/>
      <c r="E116" s="23"/>
      <c r="F116" s="23"/>
      <c r="G116" s="23"/>
      <c r="H116" s="23"/>
      <c r="I116" s="23"/>
      <c r="J116" s="23"/>
      <c r="K116" s="23"/>
      <c r="L116" s="24">
        <f>SUM(L114:N115)</f>
        <v>0</v>
      </c>
      <c r="M116" s="25"/>
      <c r="N116" s="26"/>
      <c r="O116" s="5"/>
    </row>
    <row r="117" spans="1:15" x14ac:dyDescent="0.2">
      <c r="A117" s="5"/>
      <c r="B117" s="56"/>
      <c r="C117" s="56"/>
      <c r="D117" s="56"/>
      <c r="E117" s="56"/>
      <c r="F117" s="56"/>
      <c r="G117" s="56"/>
      <c r="H117" s="56"/>
      <c r="I117" s="56"/>
      <c r="J117" s="8"/>
      <c r="K117" s="8"/>
      <c r="L117" s="8"/>
      <c r="M117" s="57"/>
      <c r="N117" s="57"/>
      <c r="O117" s="5"/>
    </row>
    <row r="118" spans="1:15" x14ac:dyDescent="0.2">
      <c r="A118" s="5"/>
      <c r="B118" s="9" t="s">
        <v>45</v>
      </c>
      <c r="C118" s="56"/>
      <c r="D118" s="56"/>
      <c r="E118" s="56"/>
      <c r="F118" s="56"/>
      <c r="G118" s="56"/>
      <c r="H118" s="56"/>
      <c r="I118" s="56"/>
      <c r="J118" s="8"/>
      <c r="K118" s="8"/>
      <c r="L118" s="8"/>
      <c r="M118" s="57"/>
      <c r="N118" s="57"/>
      <c r="O118" s="5"/>
    </row>
    <row r="119" spans="1:15" x14ac:dyDescent="0.2">
      <c r="A119" s="5"/>
      <c r="B119" s="56"/>
      <c r="C119" s="56"/>
      <c r="D119" s="56"/>
      <c r="E119" s="56"/>
      <c r="F119" s="56"/>
      <c r="G119" s="56"/>
      <c r="H119" s="56"/>
      <c r="I119" s="56"/>
      <c r="J119" s="8"/>
      <c r="K119" s="8"/>
      <c r="L119" s="8"/>
      <c r="M119" s="57"/>
      <c r="N119" s="57"/>
      <c r="O119" s="5"/>
    </row>
    <row r="120" spans="1:15" x14ac:dyDescent="0.2">
      <c r="A120" s="5"/>
      <c r="B120" s="56"/>
      <c r="C120" s="17" t="s">
        <v>6</v>
      </c>
      <c r="D120" s="18"/>
      <c r="E120" s="18"/>
      <c r="F120" s="18"/>
      <c r="G120" s="18"/>
      <c r="H120" s="18"/>
      <c r="I120" s="18"/>
      <c r="J120" s="18"/>
      <c r="K120" s="19"/>
      <c r="L120" s="17" t="s">
        <v>7</v>
      </c>
      <c r="M120" s="18"/>
      <c r="N120" s="19"/>
      <c r="O120" s="5"/>
    </row>
    <row r="121" spans="1:15" x14ac:dyDescent="0.2">
      <c r="A121" s="5"/>
      <c r="B121" s="56"/>
      <c r="C121" s="20"/>
      <c r="D121" s="20"/>
      <c r="E121" s="20"/>
      <c r="F121" s="20"/>
      <c r="G121" s="20"/>
      <c r="H121" s="20"/>
      <c r="I121" s="20"/>
      <c r="J121" s="20"/>
      <c r="K121" s="20"/>
      <c r="L121" s="58">
        <v>0</v>
      </c>
      <c r="M121" s="20"/>
      <c r="N121" s="20"/>
      <c r="O121" s="5"/>
    </row>
    <row r="122" spans="1:15" x14ac:dyDescent="0.2">
      <c r="A122" s="5"/>
      <c r="B122" s="56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5"/>
    </row>
    <row r="123" spans="1:15" x14ac:dyDescent="0.2">
      <c r="A123" s="5"/>
      <c r="B123" s="56"/>
      <c r="C123" s="23" t="s">
        <v>11</v>
      </c>
      <c r="D123" s="23"/>
      <c r="E123" s="23"/>
      <c r="F123" s="23"/>
      <c r="G123" s="23"/>
      <c r="H123" s="23"/>
      <c r="I123" s="23"/>
      <c r="J123" s="23"/>
      <c r="K123" s="23"/>
      <c r="L123" s="24">
        <f>SUM(L121:N122)</f>
        <v>0</v>
      </c>
      <c r="M123" s="25"/>
      <c r="N123" s="26"/>
      <c r="O123" s="5"/>
    </row>
    <row r="124" spans="1:15" x14ac:dyDescent="0.2">
      <c r="A124" s="5"/>
      <c r="B124" s="56"/>
      <c r="C124" s="56"/>
      <c r="D124" s="56"/>
      <c r="E124" s="56"/>
      <c r="F124" s="56"/>
      <c r="G124" s="56"/>
      <c r="H124" s="56"/>
      <c r="I124" s="56"/>
      <c r="J124" s="8"/>
      <c r="K124" s="8"/>
      <c r="L124" s="8"/>
      <c r="M124" s="57"/>
      <c r="N124" s="57"/>
      <c r="O124" s="5"/>
    </row>
    <row r="125" spans="1:15" x14ac:dyDescent="0.2">
      <c r="A125" s="5"/>
      <c r="B125" s="56"/>
      <c r="C125" s="56"/>
      <c r="D125" s="56"/>
      <c r="E125" s="56"/>
      <c r="F125" s="56"/>
      <c r="G125" s="56"/>
      <c r="H125" s="56"/>
      <c r="I125" s="56"/>
      <c r="J125" s="8"/>
      <c r="K125" s="8"/>
      <c r="L125" s="8"/>
      <c r="M125" s="57"/>
      <c r="N125" s="57"/>
      <c r="O125" s="5"/>
    </row>
    <row r="126" spans="1:15" x14ac:dyDescent="0.2">
      <c r="A126" s="59" t="s">
        <v>46</v>
      </c>
      <c r="B126" s="59" t="s">
        <v>47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1:15" x14ac:dyDescent="0.2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1:15" x14ac:dyDescent="0.2">
      <c r="A128" s="9" t="s">
        <v>48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1:15" x14ac:dyDescent="0.2">
      <c r="A129" s="9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</row>
    <row r="130" spans="1:15" x14ac:dyDescent="0.2">
      <c r="A130" s="61" t="s">
        <v>49</v>
      </c>
      <c r="B130" s="9" t="s">
        <v>50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">
      <c r="A131" s="61"/>
      <c r="B131" s="9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">
      <c r="A132" s="12" t="s">
        <v>4</v>
      </c>
      <c r="B132" s="62" t="s">
        <v>51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">
      <c r="A134" s="8"/>
      <c r="B134" s="57" t="s">
        <v>52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</row>
    <row r="135" spans="1:15" x14ac:dyDescent="0.2">
      <c r="A135" s="8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</row>
    <row r="136" spans="1:15" x14ac:dyDescent="0.2">
      <c r="A136" s="8"/>
      <c r="B136" s="63"/>
      <c r="C136" s="55" t="s">
        <v>6</v>
      </c>
      <c r="D136" s="55"/>
      <c r="E136" s="55"/>
      <c r="F136" s="55"/>
      <c r="G136" s="55"/>
      <c r="H136" s="55"/>
      <c r="I136" s="55">
        <v>2023</v>
      </c>
      <c r="J136" s="55"/>
      <c r="K136" s="55"/>
      <c r="L136" s="55">
        <v>2022</v>
      </c>
      <c r="M136" s="55"/>
      <c r="N136" s="55"/>
      <c r="O136" s="8"/>
    </row>
    <row r="137" spans="1:15" x14ac:dyDescent="0.2">
      <c r="A137" s="8"/>
      <c r="B137" s="63"/>
      <c r="C137" s="20" t="s">
        <v>53</v>
      </c>
      <c r="D137" s="20"/>
      <c r="E137" s="20"/>
      <c r="F137" s="20"/>
      <c r="G137" s="20"/>
      <c r="H137" s="20"/>
      <c r="I137" s="31">
        <v>8500</v>
      </c>
      <c r="J137" s="64"/>
      <c r="K137" s="65"/>
      <c r="L137" s="31">
        <v>8500</v>
      </c>
      <c r="M137" s="64"/>
      <c r="N137" s="65"/>
      <c r="O137" s="8"/>
    </row>
    <row r="138" spans="1:15" x14ac:dyDescent="0.2">
      <c r="A138" s="8"/>
      <c r="B138" s="63"/>
      <c r="C138" s="20" t="s">
        <v>54</v>
      </c>
      <c r="D138" s="20"/>
      <c r="E138" s="20"/>
      <c r="F138" s="20"/>
      <c r="G138" s="20"/>
      <c r="H138" s="20"/>
      <c r="I138" s="31">
        <v>1782430.46</v>
      </c>
      <c r="J138" s="64"/>
      <c r="K138" s="65"/>
      <c r="L138" s="31">
        <v>1616865</v>
      </c>
      <c r="M138" s="64"/>
      <c r="N138" s="65"/>
      <c r="O138" s="8"/>
    </row>
    <row r="139" spans="1:15" x14ac:dyDescent="0.2">
      <c r="A139" s="8"/>
      <c r="B139" s="63"/>
      <c r="C139" s="20" t="s">
        <v>55</v>
      </c>
      <c r="D139" s="20"/>
      <c r="E139" s="20"/>
      <c r="F139" s="20"/>
      <c r="G139" s="20"/>
      <c r="H139" s="20"/>
      <c r="I139" s="21">
        <v>6313785.8399999999</v>
      </c>
      <c r="J139" s="22"/>
      <c r="K139" s="22"/>
      <c r="L139" s="21">
        <v>5001639.8499999996</v>
      </c>
      <c r="M139" s="22"/>
      <c r="N139" s="22"/>
      <c r="O139" s="8"/>
    </row>
    <row r="140" spans="1:15" x14ac:dyDescent="0.2">
      <c r="A140" s="8"/>
      <c r="B140" s="63"/>
      <c r="C140" s="20" t="s">
        <v>56</v>
      </c>
      <c r="D140" s="20"/>
      <c r="E140" s="20"/>
      <c r="F140" s="20"/>
      <c r="G140" s="20"/>
      <c r="H140" s="20"/>
      <c r="I140" s="21">
        <v>0</v>
      </c>
      <c r="J140" s="22"/>
      <c r="K140" s="22"/>
      <c r="L140" s="21">
        <v>0</v>
      </c>
      <c r="M140" s="22"/>
      <c r="N140" s="22"/>
      <c r="O140" s="8"/>
    </row>
    <row r="141" spans="1:15" x14ac:dyDescent="0.2">
      <c r="A141" s="8"/>
      <c r="B141" s="63"/>
      <c r="C141" s="20" t="s">
        <v>57</v>
      </c>
      <c r="D141" s="20"/>
      <c r="E141" s="20"/>
      <c r="F141" s="20"/>
      <c r="G141" s="20"/>
      <c r="H141" s="20"/>
      <c r="I141" s="21">
        <v>0</v>
      </c>
      <c r="J141" s="22"/>
      <c r="K141" s="22"/>
      <c r="L141" s="21">
        <v>0</v>
      </c>
      <c r="M141" s="22"/>
      <c r="N141" s="22"/>
      <c r="O141" s="8"/>
    </row>
    <row r="142" spans="1:15" x14ac:dyDescent="0.2">
      <c r="A142" s="8"/>
      <c r="B142" s="63"/>
      <c r="C142" s="20" t="s">
        <v>58</v>
      </c>
      <c r="D142" s="20"/>
      <c r="E142" s="20"/>
      <c r="F142" s="20"/>
      <c r="G142" s="20"/>
      <c r="H142" s="20"/>
      <c r="I142" s="21">
        <v>0</v>
      </c>
      <c r="J142" s="22"/>
      <c r="K142" s="22"/>
      <c r="L142" s="21">
        <v>0</v>
      </c>
      <c r="M142" s="22"/>
      <c r="N142" s="22"/>
      <c r="O142" s="8"/>
    </row>
    <row r="143" spans="1:15" x14ac:dyDescent="0.2">
      <c r="A143" s="8"/>
      <c r="B143" s="63"/>
      <c r="C143" s="52" t="s">
        <v>11</v>
      </c>
      <c r="D143" s="53"/>
      <c r="E143" s="53"/>
      <c r="F143" s="53"/>
      <c r="G143" s="53"/>
      <c r="H143" s="54"/>
      <c r="I143" s="66">
        <f>SUM(I137:K140)</f>
        <v>8104716.2999999998</v>
      </c>
      <c r="J143" s="67"/>
      <c r="K143" s="68"/>
      <c r="L143" s="66">
        <f>SUM(L137:N142)</f>
        <v>6627004.8499999996</v>
      </c>
      <c r="M143" s="67"/>
      <c r="N143" s="68"/>
      <c r="O143" s="8"/>
    </row>
    <row r="144" spans="1:15" x14ac:dyDescent="0.2">
      <c r="A144" s="8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</row>
    <row r="145" spans="1:15" x14ac:dyDescent="0.2">
      <c r="A145" s="8"/>
      <c r="B145" s="69" t="s">
        <v>59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</row>
    <row r="146" spans="1:15" x14ac:dyDescent="0.2">
      <c r="A146" s="8"/>
      <c r="B146" s="69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</row>
    <row r="147" spans="1:15" x14ac:dyDescent="0.2">
      <c r="A147" s="8"/>
      <c r="B147" s="57" t="s">
        <v>60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</row>
    <row r="148" spans="1:15" x14ac:dyDescent="0.2">
      <c r="A148" s="8"/>
      <c r="B148" s="57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</row>
    <row r="149" spans="1:15" x14ac:dyDescent="0.2">
      <c r="A149" s="8"/>
      <c r="B149" s="63"/>
      <c r="C149" s="63"/>
      <c r="D149" s="63"/>
      <c r="E149" s="55" t="s">
        <v>6</v>
      </c>
      <c r="F149" s="55"/>
      <c r="G149" s="55"/>
      <c r="H149" s="55"/>
      <c r="I149" s="55"/>
      <c r="J149" s="55" t="s">
        <v>7</v>
      </c>
      <c r="K149" s="55"/>
      <c r="L149" s="55"/>
      <c r="M149" s="63"/>
      <c r="N149" s="63"/>
      <c r="O149" s="63"/>
    </row>
    <row r="150" spans="1:15" x14ac:dyDescent="0.2">
      <c r="A150" s="8"/>
      <c r="B150" s="63"/>
      <c r="C150" s="63"/>
      <c r="D150" s="63"/>
      <c r="E150" s="70" t="s">
        <v>61</v>
      </c>
      <c r="F150" s="71"/>
      <c r="G150" s="71"/>
      <c r="H150" s="71"/>
      <c r="I150" s="72"/>
      <c r="J150" s="31">
        <v>8500</v>
      </c>
      <c r="K150" s="64"/>
      <c r="L150" s="65"/>
      <c r="M150" s="63"/>
      <c r="N150" s="63"/>
      <c r="O150" s="63"/>
    </row>
    <row r="151" spans="1:15" x14ac:dyDescent="0.2">
      <c r="A151" s="8"/>
      <c r="B151" s="63"/>
      <c r="C151" s="63"/>
      <c r="D151" s="63"/>
      <c r="E151" s="70"/>
      <c r="F151" s="71"/>
      <c r="G151" s="71"/>
      <c r="H151" s="71"/>
      <c r="I151" s="72"/>
      <c r="J151" s="31"/>
      <c r="K151" s="64"/>
      <c r="L151" s="65"/>
      <c r="M151" s="63"/>
      <c r="N151" s="63"/>
      <c r="O151" s="63"/>
    </row>
    <row r="152" spans="1:15" x14ac:dyDescent="0.2">
      <c r="A152" s="8"/>
      <c r="B152" s="63"/>
      <c r="C152" s="63"/>
      <c r="D152" s="63"/>
      <c r="E152" s="52" t="s">
        <v>11</v>
      </c>
      <c r="F152" s="53"/>
      <c r="G152" s="53"/>
      <c r="H152" s="53"/>
      <c r="I152" s="54"/>
      <c r="J152" s="73">
        <f>SUM(J150:L151)</f>
        <v>8500</v>
      </c>
      <c r="K152" s="74"/>
      <c r="L152" s="75"/>
      <c r="M152" s="63"/>
      <c r="N152" s="63"/>
      <c r="O152" s="63"/>
    </row>
    <row r="153" spans="1:15" x14ac:dyDescent="0.2">
      <c r="A153" s="5"/>
      <c r="B153" s="5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"/>
    </row>
    <row r="154" spans="1:15" x14ac:dyDescent="0.2">
      <c r="A154" s="5"/>
      <c r="B154" s="69" t="s">
        <v>62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</row>
    <row r="155" spans="1:15" x14ac:dyDescent="0.2">
      <c r="A155" s="5"/>
      <c r="B155" s="69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</row>
    <row r="156" spans="1:15" x14ac:dyDescent="0.2">
      <c r="A156" s="5"/>
      <c r="B156" s="57" t="s">
        <v>63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</row>
    <row r="157" spans="1:15" x14ac:dyDescent="0.2">
      <c r="A157" s="5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</row>
    <row r="158" spans="1:15" x14ac:dyDescent="0.2">
      <c r="A158" s="5"/>
      <c r="B158" s="63"/>
      <c r="C158" s="63"/>
      <c r="D158" s="63"/>
      <c r="E158" s="55" t="s">
        <v>64</v>
      </c>
      <c r="F158" s="55"/>
      <c r="G158" s="55"/>
      <c r="H158" s="55"/>
      <c r="I158" s="55"/>
      <c r="J158" s="55" t="s">
        <v>7</v>
      </c>
      <c r="K158" s="55"/>
      <c r="L158" s="55"/>
      <c r="M158" s="8"/>
      <c r="N158" s="63"/>
      <c r="O158" s="63"/>
    </row>
    <row r="159" spans="1:15" x14ac:dyDescent="0.2">
      <c r="A159" s="5"/>
      <c r="B159" s="63"/>
      <c r="C159" s="63"/>
      <c r="D159" s="63"/>
      <c r="E159" s="20" t="s">
        <v>65</v>
      </c>
      <c r="F159" s="20"/>
      <c r="G159" s="20"/>
      <c r="H159" s="20"/>
      <c r="I159" s="20"/>
      <c r="J159" s="21">
        <v>1782430.46</v>
      </c>
      <c r="K159" s="22"/>
      <c r="L159" s="22"/>
      <c r="M159" s="8"/>
      <c r="N159" s="63"/>
      <c r="O159" s="63"/>
    </row>
    <row r="160" spans="1:15" x14ac:dyDescent="0.2">
      <c r="A160" s="5"/>
      <c r="B160" s="63"/>
      <c r="C160" s="63"/>
      <c r="D160" s="63"/>
      <c r="E160" s="20"/>
      <c r="F160" s="20"/>
      <c r="G160" s="20"/>
      <c r="H160" s="20"/>
      <c r="I160" s="20"/>
      <c r="J160" s="21"/>
      <c r="K160" s="22"/>
      <c r="L160" s="22"/>
      <c r="M160" s="8"/>
      <c r="N160" s="63"/>
      <c r="O160" s="63"/>
    </row>
    <row r="161" spans="1:15" x14ac:dyDescent="0.2">
      <c r="A161" s="5"/>
      <c r="B161" s="63"/>
      <c r="C161" s="63"/>
      <c r="D161" s="63"/>
      <c r="E161" s="20"/>
      <c r="F161" s="20"/>
      <c r="G161" s="20"/>
      <c r="H161" s="20"/>
      <c r="I161" s="20"/>
      <c r="J161" s="21">
        <v>0</v>
      </c>
      <c r="K161" s="22"/>
      <c r="L161" s="22"/>
      <c r="M161" s="8"/>
      <c r="N161" s="63"/>
      <c r="O161" s="63"/>
    </row>
    <row r="162" spans="1:15" x14ac:dyDescent="0.2">
      <c r="A162" s="5"/>
      <c r="B162" s="63"/>
      <c r="C162" s="63"/>
      <c r="D162" s="63"/>
      <c r="E162" s="20"/>
      <c r="F162" s="20"/>
      <c r="G162" s="20"/>
      <c r="H162" s="20"/>
      <c r="I162" s="20"/>
      <c r="J162" s="22"/>
      <c r="K162" s="22"/>
      <c r="L162" s="22"/>
      <c r="M162" s="8"/>
      <c r="N162" s="63"/>
      <c r="O162" s="63"/>
    </row>
    <row r="163" spans="1:15" x14ac:dyDescent="0.2">
      <c r="A163" s="5"/>
      <c r="B163" s="63"/>
      <c r="C163" s="63"/>
      <c r="D163" s="63"/>
      <c r="E163" s="52" t="s">
        <v>11</v>
      </c>
      <c r="F163" s="53"/>
      <c r="G163" s="53"/>
      <c r="H163" s="53"/>
      <c r="I163" s="54"/>
      <c r="J163" s="73">
        <f>SUM(J159:L162)</f>
        <v>1782430.46</v>
      </c>
      <c r="K163" s="74"/>
      <c r="L163" s="75"/>
      <c r="M163" s="8"/>
      <c r="N163" s="63"/>
      <c r="O163" s="63"/>
    </row>
    <row r="164" spans="1:15" x14ac:dyDescent="0.2">
      <c r="A164" s="5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</row>
    <row r="165" spans="1:15" x14ac:dyDescent="0.2">
      <c r="A165" s="5"/>
      <c r="B165" s="69" t="s">
        <v>66</v>
      </c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</row>
    <row r="166" spans="1:15" x14ac:dyDescent="0.2">
      <c r="A166" s="5"/>
      <c r="B166" s="69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</row>
    <row r="167" spans="1:15" x14ac:dyDescent="0.2">
      <c r="A167" s="5"/>
      <c r="B167" s="76" t="s">
        <v>67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x14ac:dyDescent="0.2">
      <c r="A168" s="5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</row>
    <row r="169" spans="1:15" x14ac:dyDescent="0.2">
      <c r="A169" s="5"/>
      <c r="B169" s="63"/>
      <c r="C169" s="63"/>
      <c r="D169" s="63"/>
      <c r="E169" s="55" t="s">
        <v>64</v>
      </c>
      <c r="F169" s="55"/>
      <c r="G169" s="55"/>
      <c r="H169" s="55"/>
      <c r="I169" s="55"/>
      <c r="J169" s="55" t="s">
        <v>7</v>
      </c>
      <c r="K169" s="55"/>
      <c r="L169" s="55"/>
      <c r="M169" s="8"/>
      <c r="N169" s="63"/>
      <c r="O169" s="63"/>
    </row>
    <row r="170" spans="1:15" x14ac:dyDescent="0.2">
      <c r="A170" s="5"/>
      <c r="B170" s="63"/>
      <c r="C170" s="63"/>
      <c r="D170" s="63"/>
      <c r="E170" s="20" t="s">
        <v>68</v>
      </c>
      <c r="F170" s="20"/>
      <c r="G170" s="20"/>
      <c r="H170" s="20"/>
      <c r="I170" s="20"/>
      <c r="J170" s="21">
        <v>6313785.8399999999</v>
      </c>
      <c r="K170" s="22"/>
      <c r="L170" s="22"/>
      <c r="M170" s="8"/>
      <c r="N170" s="63"/>
      <c r="O170" s="63"/>
    </row>
    <row r="171" spans="1:15" x14ac:dyDescent="0.2">
      <c r="A171" s="5"/>
      <c r="B171" s="63"/>
      <c r="C171" s="63"/>
      <c r="D171" s="63"/>
      <c r="E171" s="70"/>
      <c r="F171" s="71"/>
      <c r="G171" s="71"/>
      <c r="H171" s="71"/>
      <c r="I171" s="72"/>
      <c r="J171" s="31">
        <v>0</v>
      </c>
      <c r="K171" s="32"/>
      <c r="L171" s="33"/>
      <c r="M171" s="8"/>
      <c r="N171" s="63"/>
      <c r="O171" s="63"/>
    </row>
    <row r="172" spans="1:15" x14ac:dyDescent="0.2">
      <c r="A172" s="5"/>
      <c r="B172" s="63"/>
      <c r="C172" s="63"/>
      <c r="D172" s="63"/>
      <c r="E172" s="70"/>
      <c r="F172" s="71"/>
      <c r="G172" s="71"/>
      <c r="H172" s="71"/>
      <c r="I172" s="72"/>
      <c r="J172" s="31">
        <v>0</v>
      </c>
      <c r="K172" s="32"/>
      <c r="L172" s="33"/>
      <c r="M172" s="8"/>
      <c r="N172" s="63"/>
      <c r="O172" s="63"/>
    </row>
    <row r="173" spans="1:15" x14ac:dyDescent="0.2">
      <c r="A173" s="5"/>
      <c r="B173" s="63"/>
      <c r="C173" s="63"/>
      <c r="D173" s="63"/>
      <c r="E173" s="20"/>
      <c r="F173" s="20"/>
      <c r="G173" s="20"/>
      <c r="H173" s="20"/>
      <c r="I173" s="20"/>
      <c r="J173" s="21">
        <v>0</v>
      </c>
      <c r="K173" s="22"/>
      <c r="L173" s="22"/>
      <c r="M173" s="8"/>
      <c r="N173" s="63"/>
      <c r="O173" s="63"/>
    </row>
    <row r="174" spans="1:15" x14ac:dyDescent="0.2">
      <c r="A174" s="5"/>
      <c r="B174" s="63"/>
      <c r="C174" s="63"/>
      <c r="D174" s="63"/>
      <c r="E174" s="20"/>
      <c r="F174" s="20"/>
      <c r="G174" s="20"/>
      <c r="H174" s="20"/>
      <c r="I174" s="20"/>
      <c r="J174" s="21">
        <v>0</v>
      </c>
      <c r="K174" s="22"/>
      <c r="L174" s="22"/>
      <c r="M174" s="8"/>
      <c r="N174" s="63"/>
      <c r="O174" s="63"/>
    </row>
    <row r="175" spans="1:15" x14ac:dyDescent="0.2">
      <c r="A175" s="5"/>
      <c r="B175" s="63"/>
      <c r="C175" s="63"/>
      <c r="D175" s="63"/>
      <c r="E175" s="20"/>
      <c r="F175" s="20"/>
      <c r="G175" s="20"/>
      <c r="H175" s="20"/>
      <c r="I175" s="20"/>
      <c r="J175" s="22"/>
      <c r="K175" s="22"/>
      <c r="L175" s="22"/>
      <c r="M175" s="8"/>
      <c r="N175" s="63"/>
      <c r="O175" s="63"/>
    </row>
    <row r="176" spans="1:15" x14ac:dyDescent="0.2">
      <c r="A176" s="5"/>
      <c r="B176" s="63"/>
      <c r="C176" s="63"/>
      <c r="D176" s="63"/>
      <c r="E176" s="52" t="s">
        <v>11</v>
      </c>
      <c r="F176" s="53"/>
      <c r="G176" s="53"/>
      <c r="H176" s="53"/>
      <c r="I176" s="54"/>
      <c r="J176" s="73">
        <f>SUM(J170:L174)</f>
        <v>6313785.8399999999</v>
      </c>
      <c r="K176" s="74"/>
      <c r="L176" s="75"/>
      <c r="M176" s="8"/>
      <c r="N176" s="63"/>
      <c r="O176" s="63"/>
    </row>
    <row r="177" spans="1:15" x14ac:dyDescent="0.2">
      <c r="A177" s="5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</row>
    <row r="178" spans="1:15" x14ac:dyDescent="0.2">
      <c r="A178" s="5"/>
      <c r="B178" s="69" t="s">
        <v>69</v>
      </c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1:15" x14ac:dyDescent="0.2">
      <c r="A179" s="5"/>
      <c r="B179" s="69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</row>
    <row r="180" spans="1:15" x14ac:dyDescent="0.2">
      <c r="A180" s="5"/>
      <c r="B180" s="77" t="s">
        <v>70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</row>
    <row r="181" spans="1:15" x14ac:dyDescent="0.2">
      <c r="A181" s="5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</row>
    <row r="182" spans="1:15" x14ac:dyDescent="0.2">
      <c r="A182" s="5"/>
      <c r="B182" s="63"/>
      <c r="C182" s="63"/>
      <c r="D182" s="63"/>
      <c r="E182" s="55" t="s">
        <v>64</v>
      </c>
      <c r="F182" s="55"/>
      <c r="G182" s="55"/>
      <c r="H182" s="55"/>
      <c r="I182" s="55"/>
      <c r="J182" s="55" t="s">
        <v>7</v>
      </c>
      <c r="K182" s="55"/>
      <c r="L182" s="55"/>
      <c r="M182" s="8"/>
      <c r="N182" s="63"/>
      <c r="O182" s="63"/>
    </row>
    <row r="183" spans="1:15" x14ac:dyDescent="0.2">
      <c r="A183" s="5"/>
      <c r="B183" s="63"/>
      <c r="C183" s="63"/>
      <c r="D183" s="63"/>
      <c r="E183" s="20"/>
      <c r="F183" s="20"/>
      <c r="G183" s="20"/>
      <c r="H183" s="20"/>
      <c r="I183" s="20"/>
      <c r="J183" s="58">
        <v>0</v>
      </c>
      <c r="K183" s="20"/>
      <c r="L183" s="20"/>
      <c r="M183" s="8"/>
      <c r="N183" s="63"/>
      <c r="O183" s="63"/>
    </row>
    <row r="184" spans="1:15" x14ac:dyDescent="0.2">
      <c r="A184" s="5"/>
      <c r="B184" s="63"/>
      <c r="C184" s="63"/>
      <c r="D184" s="63"/>
      <c r="E184" s="20"/>
      <c r="F184" s="20"/>
      <c r="G184" s="20"/>
      <c r="H184" s="20"/>
      <c r="I184" s="20"/>
      <c r="J184" s="58">
        <v>0</v>
      </c>
      <c r="K184" s="20"/>
      <c r="L184" s="20"/>
      <c r="M184" s="8"/>
      <c r="N184" s="63"/>
      <c r="O184" s="63"/>
    </row>
    <row r="185" spans="1:15" x14ac:dyDescent="0.2">
      <c r="A185" s="5"/>
      <c r="B185" s="63"/>
      <c r="C185" s="63"/>
      <c r="D185" s="63"/>
      <c r="E185" s="20"/>
      <c r="F185" s="20"/>
      <c r="G185" s="20"/>
      <c r="H185" s="20"/>
      <c r="I185" s="20"/>
      <c r="J185" s="20"/>
      <c r="K185" s="20"/>
      <c r="L185" s="20"/>
      <c r="M185" s="8"/>
      <c r="N185" s="63"/>
      <c r="O185" s="63"/>
    </row>
    <row r="186" spans="1:15" x14ac:dyDescent="0.2">
      <c r="A186" s="8"/>
      <c r="B186" s="63"/>
      <c r="C186" s="63"/>
      <c r="D186" s="63"/>
      <c r="E186" s="52" t="s">
        <v>11</v>
      </c>
      <c r="F186" s="53"/>
      <c r="G186" s="53"/>
      <c r="H186" s="53"/>
      <c r="I186" s="54"/>
      <c r="J186" s="78">
        <f>SUM(J183:L185)</f>
        <v>0</v>
      </c>
      <c r="K186" s="79"/>
      <c r="L186" s="80"/>
      <c r="M186" s="8"/>
      <c r="N186" s="63"/>
      <c r="O186" s="63"/>
    </row>
    <row r="187" spans="1:15" x14ac:dyDescent="0.2">
      <c r="A187" s="8"/>
      <c r="B187" s="63"/>
      <c r="C187" s="63"/>
      <c r="D187" s="63"/>
      <c r="E187" s="81"/>
      <c r="F187" s="81"/>
      <c r="G187" s="81"/>
      <c r="H187" s="81"/>
      <c r="I187" s="81"/>
      <c r="J187" s="82"/>
      <c r="K187" s="82"/>
      <c r="L187" s="82"/>
      <c r="M187" s="8"/>
      <c r="N187" s="63"/>
      <c r="O187" s="63"/>
    </row>
    <row r="188" spans="1:15" x14ac:dyDescent="0.2">
      <c r="A188" s="61" t="s">
        <v>49</v>
      </c>
      <c r="B188" s="9" t="s">
        <v>71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x14ac:dyDescent="0.2">
      <c r="A189" s="61"/>
      <c r="B189" s="9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x14ac:dyDescent="0.2">
      <c r="A190" s="83" t="s">
        <v>72</v>
      </c>
      <c r="B190" s="84" t="s">
        <v>73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</row>
    <row r="191" spans="1:15" x14ac:dyDescent="0.2">
      <c r="A191" s="85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</row>
    <row r="192" spans="1:15" x14ac:dyDescent="0.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</row>
    <row r="193" spans="1:15" x14ac:dyDescent="0.2">
      <c r="A193" s="83" t="s">
        <v>74</v>
      </c>
      <c r="B193" s="86" t="s">
        <v>75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</row>
    <row r="194" spans="1:15" x14ac:dyDescent="0.2">
      <c r="A194" s="85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</row>
    <row r="195" spans="1:15" x14ac:dyDescent="0.2">
      <c r="A195" s="85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</row>
    <row r="196" spans="1:1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x14ac:dyDescent="0.2">
      <c r="A197" s="5"/>
      <c r="B197" s="17" t="s">
        <v>6</v>
      </c>
      <c r="C197" s="18"/>
      <c r="D197" s="18"/>
      <c r="E197" s="18"/>
      <c r="F197" s="18"/>
      <c r="G197" s="18"/>
      <c r="H197" s="18"/>
      <c r="I197" s="17">
        <v>2023</v>
      </c>
      <c r="J197" s="18"/>
      <c r="K197" s="19"/>
      <c r="L197" s="17">
        <v>2022</v>
      </c>
      <c r="M197" s="18"/>
      <c r="N197" s="19"/>
      <c r="O197" s="8"/>
    </row>
    <row r="198" spans="1:15" x14ac:dyDescent="0.2">
      <c r="A198" s="5"/>
      <c r="B198" s="28" t="s">
        <v>76</v>
      </c>
      <c r="C198" s="29"/>
      <c r="D198" s="29"/>
      <c r="E198" s="29"/>
      <c r="F198" s="29"/>
      <c r="G198" s="29"/>
      <c r="H198" s="29"/>
      <c r="I198" s="31">
        <v>2646375.96</v>
      </c>
      <c r="J198" s="32"/>
      <c r="K198" s="33"/>
      <c r="L198" s="31">
        <v>2080733.95</v>
      </c>
      <c r="M198" s="32"/>
      <c r="N198" s="33"/>
      <c r="O198" s="8"/>
    </row>
    <row r="199" spans="1:15" x14ac:dyDescent="0.2">
      <c r="A199" s="5"/>
      <c r="B199" s="28" t="s">
        <v>77</v>
      </c>
      <c r="C199" s="29"/>
      <c r="D199" s="29"/>
      <c r="E199" s="29"/>
      <c r="F199" s="29"/>
      <c r="G199" s="29"/>
      <c r="H199" s="29"/>
      <c r="I199" s="31">
        <v>35800.54</v>
      </c>
      <c r="J199" s="32"/>
      <c r="K199" s="33"/>
      <c r="L199" s="31">
        <v>4680.5600000000004</v>
      </c>
      <c r="M199" s="32"/>
      <c r="N199" s="33"/>
      <c r="O199" s="8"/>
    </row>
    <row r="200" spans="1:15" x14ac:dyDescent="0.2">
      <c r="A200" s="5"/>
      <c r="B200" s="28"/>
      <c r="C200" s="29"/>
      <c r="D200" s="29"/>
      <c r="E200" s="29"/>
      <c r="F200" s="29"/>
      <c r="G200" s="29"/>
      <c r="H200" s="29"/>
      <c r="I200" s="87"/>
      <c r="J200" s="32"/>
      <c r="K200" s="33"/>
      <c r="L200" s="87"/>
      <c r="M200" s="32"/>
      <c r="N200" s="33"/>
      <c r="O200" s="8"/>
    </row>
    <row r="201" spans="1:15" x14ac:dyDescent="0.2">
      <c r="A201" s="5"/>
      <c r="B201" s="52" t="s">
        <v>11</v>
      </c>
      <c r="C201" s="53"/>
      <c r="D201" s="53"/>
      <c r="E201" s="53"/>
      <c r="F201" s="53"/>
      <c r="G201" s="53"/>
      <c r="H201" s="53"/>
      <c r="I201" s="73">
        <f>SUM(I198:K200)</f>
        <v>2682176.5</v>
      </c>
      <c r="J201" s="74"/>
      <c r="K201" s="75"/>
      <c r="L201" s="73">
        <f>SUM(L198:N200)</f>
        <v>2085414.51</v>
      </c>
      <c r="M201" s="74"/>
      <c r="N201" s="75"/>
      <c r="O201" s="8"/>
    </row>
    <row r="202" spans="1:1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x14ac:dyDescent="0.2">
      <c r="A203" s="5"/>
      <c r="B203" s="69" t="s">
        <v>78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x14ac:dyDescent="0.2">
      <c r="A204" s="5"/>
      <c r="B204" s="5"/>
      <c r="C204" s="5"/>
      <c r="D204" s="5"/>
      <c r="E204" s="5"/>
      <c r="F204" s="8"/>
      <c r="G204" s="8"/>
      <c r="H204" s="8"/>
      <c r="I204" s="8"/>
      <c r="J204" s="8"/>
      <c r="K204" s="8"/>
      <c r="L204" s="8"/>
      <c r="M204" s="8"/>
      <c r="N204" s="5"/>
      <c r="O204" s="5"/>
    </row>
    <row r="205" spans="1:15" x14ac:dyDescent="0.2">
      <c r="A205" s="5"/>
      <c r="B205" s="76" t="s">
        <v>79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x14ac:dyDescent="0.2">
      <c r="A206" s="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x14ac:dyDescent="0.2">
      <c r="A207" s="5"/>
      <c r="B207" s="5"/>
      <c r="C207" s="5"/>
      <c r="D207" s="5"/>
      <c r="E207" s="5"/>
      <c r="F207" s="8"/>
      <c r="G207" s="8"/>
      <c r="H207" s="8"/>
      <c r="I207" s="8"/>
      <c r="J207" s="8"/>
      <c r="K207" s="8"/>
      <c r="L207" s="8"/>
      <c r="M207" s="8"/>
      <c r="N207" s="5"/>
      <c r="O207" s="5"/>
    </row>
    <row r="208" spans="1:15" x14ac:dyDescent="0.2">
      <c r="A208" s="5"/>
      <c r="B208" s="5"/>
      <c r="C208" s="55" t="s">
        <v>6</v>
      </c>
      <c r="D208" s="55"/>
      <c r="E208" s="55"/>
      <c r="F208" s="55"/>
      <c r="G208" s="55"/>
      <c r="H208" s="55">
        <v>2023</v>
      </c>
      <c r="I208" s="55"/>
      <c r="J208" s="55"/>
      <c r="K208" s="17">
        <v>2022</v>
      </c>
      <c r="L208" s="18"/>
      <c r="M208" s="19"/>
      <c r="N208" s="5"/>
      <c r="O208" s="5"/>
    </row>
    <row r="209" spans="1:15" x14ac:dyDescent="0.2">
      <c r="A209" s="5"/>
      <c r="B209" s="5"/>
      <c r="C209" s="88" t="s">
        <v>80</v>
      </c>
      <c r="D209" s="88"/>
      <c r="E209" s="88"/>
      <c r="F209" s="88"/>
      <c r="G209" s="88"/>
      <c r="H209" s="31">
        <v>0</v>
      </c>
      <c r="I209" s="32"/>
      <c r="J209" s="33"/>
      <c r="K209" s="31">
        <v>0</v>
      </c>
      <c r="L209" s="32"/>
      <c r="M209" s="33"/>
      <c r="N209" s="5"/>
      <c r="O209" s="5"/>
    </row>
    <row r="210" spans="1:15" x14ac:dyDescent="0.2">
      <c r="A210" s="5"/>
      <c r="B210" s="5"/>
      <c r="C210" s="89"/>
      <c r="D210" s="89"/>
      <c r="E210" s="89"/>
      <c r="F210" s="89"/>
      <c r="G210" s="89"/>
      <c r="H210" s="22"/>
      <c r="I210" s="22"/>
      <c r="J210" s="22"/>
      <c r="K210" s="22"/>
      <c r="L210" s="22"/>
      <c r="M210" s="22"/>
      <c r="N210" s="5"/>
      <c r="O210" s="5"/>
    </row>
    <row r="211" spans="1:15" x14ac:dyDescent="0.2">
      <c r="A211" s="5"/>
      <c r="B211" s="5"/>
      <c r="C211" s="89"/>
      <c r="D211" s="89"/>
      <c r="E211" s="89"/>
      <c r="F211" s="89"/>
      <c r="G211" s="89"/>
      <c r="H211" s="22"/>
      <c r="I211" s="22"/>
      <c r="J211" s="22"/>
      <c r="K211" s="22"/>
      <c r="L211" s="22"/>
      <c r="M211" s="22"/>
      <c r="N211" s="5"/>
      <c r="O211" s="5"/>
    </row>
    <row r="212" spans="1:15" x14ac:dyDescent="0.2">
      <c r="A212" s="5"/>
      <c r="B212" s="5"/>
      <c r="C212" s="89" t="s">
        <v>11</v>
      </c>
      <c r="D212" s="89"/>
      <c r="E212" s="89"/>
      <c r="F212" s="89"/>
      <c r="G212" s="89"/>
      <c r="H212" s="78">
        <f>SUM(H209:J211)</f>
        <v>0</v>
      </c>
      <c r="I212" s="79"/>
      <c r="J212" s="80"/>
      <c r="K212" s="78">
        <f>SUM(K209:M211)</f>
        <v>0</v>
      </c>
      <c r="L212" s="79"/>
      <c r="M212" s="80"/>
      <c r="N212" s="5"/>
      <c r="O212" s="5"/>
    </row>
    <row r="213" spans="1:1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x14ac:dyDescent="0.2">
      <c r="A214" s="5"/>
      <c r="B214" s="69" t="s">
        <v>81</v>
      </c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</row>
    <row r="215" spans="1:15" x14ac:dyDescent="0.2">
      <c r="A215" s="5"/>
      <c r="B215" s="69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</row>
    <row r="216" spans="1:15" x14ac:dyDescent="0.2">
      <c r="A216" s="5"/>
      <c r="B216" s="57" t="s">
        <v>82</v>
      </c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</row>
    <row r="217" spans="1:15" x14ac:dyDescent="0.2">
      <c r="A217" s="5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</row>
    <row r="218" spans="1:15" x14ac:dyDescent="0.2">
      <c r="A218" s="5"/>
      <c r="B218" s="69" t="s">
        <v>83</v>
      </c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</row>
    <row r="219" spans="1:15" x14ac:dyDescent="0.2">
      <c r="A219" s="5"/>
      <c r="B219" s="69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</row>
    <row r="220" spans="1:15" x14ac:dyDescent="0.2">
      <c r="A220" s="5"/>
      <c r="B220" s="76" t="s">
        <v>84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x14ac:dyDescent="0.2">
      <c r="A221" s="5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x14ac:dyDescent="0.2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1:15" x14ac:dyDescent="0.2">
      <c r="A223" s="90"/>
      <c r="B223" s="69" t="s">
        <v>85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1:15" x14ac:dyDescent="0.2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1:15" x14ac:dyDescent="0.2">
      <c r="A225" s="90"/>
      <c r="B225" s="76" t="s">
        <v>86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x14ac:dyDescent="0.2">
      <c r="A226" s="90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x14ac:dyDescent="0.2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1:15" x14ac:dyDescent="0.2">
      <c r="A228" s="61" t="s">
        <v>49</v>
      </c>
      <c r="B228" s="9" t="s">
        <v>87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x14ac:dyDescent="0.2">
      <c r="A229" s="61"/>
      <c r="B229" s="9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x14ac:dyDescent="0.2">
      <c r="A230" s="91" t="s">
        <v>88</v>
      </c>
      <c r="B230" s="84" t="s">
        <v>89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</row>
    <row r="231" spans="1:15" x14ac:dyDescent="0.2">
      <c r="A231" s="92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</row>
    <row r="232" spans="1:15" x14ac:dyDescent="0.2">
      <c r="A232" s="92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1:15" x14ac:dyDescent="0.2">
      <c r="A233" s="92"/>
      <c r="B233" s="84" t="s">
        <v>90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</row>
    <row r="234" spans="1:15" x14ac:dyDescent="0.2">
      <c r="A234" s="9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</row>
    <row r="235" spans="1:15" x14ac:dyDescent="0.2">
      <c r="A235" s="95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1:15" x14ac:dyDescent="0.2">
      <c r="A236" s="61" t="s">
        <v>49</v>
      </c>
      <c r="B236" s="9" t="s">
        <v>91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1:15" x14ac:dyDescent="0.2">
      <c r="A237" s="95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1:15" x14ac:dyDescent="0.2">
      <c r="A238" s="12" t="s">
        <v>92</v>
      </c>
      <c r="B238" s="62" t="s">
        <v>93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</row>
    <row r="239" spans="1:15" x14ac:dyDescent="0.2">
      <c r="A239" s="14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</row>
    <row r="240" spans="1:15" x14ac:dyDescent="0.2">
      <c r="A240" s="8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</row>
    <row r="241" spans="1:15" x14ac:dyDescent="0.2">
      <c r="A241" s="61" t="s">
        <v>49</v>
      </c>
      <c r="B241" s="9" t="s">
        <v>94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x14ac:dyDescent="0.2">
      <c r="A242" s="61"/>
      <c r="B242" s="9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x14ac:dyDescent="0.2">
      <c r="A243" s="91" t="s">
        <v>95</v>
      </c>
      <c r="B243" s="84" t="s">
        <v>96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</row>
    <row r="244" spans="1:15" x14ac:dyDescent="0.2">
      <c r="A244" s="1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</row>
    <row r="245" spans="1:15" x14ac:dyDescent="0.2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</row>
    <row r="246" spans="1:15" x14ac:dyDescent="0.2">
      <c r="A246" s="96" t="s">
        <v>97</v>
      </c>
      <c r="B246" s="97" t="s">
        <v>98</v>
      </c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</row>
    <row r="247" spans="1:15" x14ac:dyDescent="0.2">
      <c r="A247" s="98"/>
      <c r="B247" s="40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</row>
    <row r="248" spans="1:15" x14ac:dyDescent="0.2">
      <c r="A248" s="61" t="s">
        <v>49</v>
      </c>
      <c r="B248" s="9" t="s">
        <v>99</v>
      </c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</row>
    <row r="249" spans="1:15" x14ac:dyDescent="0.2">
      <c r="A249" s="61"/>
      <c r="B249" s="9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</row>
    <row r="250" spans="1:15" x14ac:dyDescent="0.2">
      <c r="A250" s="12" t="s">
        <v>100</v>
      </c>
      <c r="B250" s="62" t="s">
        <v>101</v>
      </c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</row>
    <row r="251" spans="1:15" x14ac:dyDescent="0.2">
      <c r="A251" s="1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</row>
    <row r="252" spans="1:15" x14ac:dyDescent="0.2">
      <c r="A252" s="85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</row>
    <row r="253" spans="1:15" x14ac:dyDescent="0.2">
      <c r="A253" s="90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x14ac:dyDescent="0.2">
      <c r="A254" s="90"/>
      <c r="B254" s="69" t="s">
        <v>102</v>
      </c>
      <c r="C254" s="99"/>
      <c r="D254" s="99"/>
      <c r="E254" s="99"/>
      <c r="F254" s="99"/>
      <c r="G254" s="99"/>
      <c r="H254" s="99"/>
      <c r="I254" s="99"/>
      <c r="J254" s="99"/>
      <c r="K254" s="57"/>
      <c r="L254" s="57"/>
      <c r="M254" s="57"/>
      <c r="N254" s="57"/>
      <c r="O254" s="16"/>
    </row>
    <row r="255" spans="1:15" x14ac:dyDescent="0.2">
      <c r="A255" s="90"/>
      <c r="B255" s="63"/>
      <c r="C255" s="99"/>
      <c r="D255" s="99"/>
      <c r="E255" s="99"/>
      <c r="F255" s="99"/>
      <c r="G255" s="99"/>
      <c r="H255" s="99"/>
      <c r="I255" s="99"/>
      <c r="J255" s="99"/>
      <c r="K255" s="57"/>
      <c r="L255" s="57"/>
      <c r="M255" s="57"/>
      <c r="N255" s="57"/>
      <c r="O255" s="16"/>
    </row>
    <row r="256" spans="1:15" x14ac:dyDescent="0.2">
      <c r="A256" s="90"/>
      <c r="B256" s="8"/>
      <c r="C256" s="55" t="s">
        <v>6</v>
      </c>
      <c r="D256" s="55"/>
      <c r="E256" s="55"/>
      <c r="F256" s="55"/>
      <c r="G256" s="55"/>
      <c r="H256" s="55"/>
      <c r="I256" s="55">
        <v>2023</v>
      </c>
      <c r="J256" s="55"/>
      <c r="K256" s="55"/>
      <c r="L256" s="55">
        <v>2022</v>
      </c>
      <c r="M256" s="55"/>
      <c r="N256" s="55"/>
      <c r="O256" s="16"/>
    </row>
    <row r="257" spans="1:15" x14ac:dyDescent="0.2">
      <c r="A257" s="90"/>
      <c r="B257" s="8"/>
      <c r="C257" s="20" t="s">
        <v>103</v>
      </c>
      <c r="D257" s="20"/>
      <c r="E257" s="20"/>
      <c r="F257" s="20"/>
      <c r="G257" s="20"/>
      <c r="H257" s="20"/>
      <c r="I257" s="21">
        <v>1730949.36</v>
      </c>
      <c r="J257" s="22"/>
      <c r="K257" s="22"/>
      <c r="L257" s="21">
        <v>640937.15</v>
      </c>
      <c r="M257" s="22"/>
      <c r="N257" s="22"/>
      <c r="O257" s="16"/>
    </row>
    <row r="258" spans="1:15" x14ac:dyDescent="0.2">
      <c r="A258" s="90"/>
      <c r="B258" s="8"/>
      <c r="C258" s="20" t="s">
        <v>104</v>
      </c>
      <c r="D258" s="20"/>
      <c r="E258" s="20"/>
      <c r="F258" s="20"/>
      <c r="G258" s="20"/>
      <c r="H258" s="20"/>
      <c r="I258" s="21">
        <v>2221925.52</v>
      </c>
      <c r="J258" s="22"/>
      <c r="K258" s="22"/>
      <c r="L258" s="21">
        <v>1286623.79</v>
      </c>
      <c r="M258" s="22"/>
      <c r="N258" s="22"/>
      <c r="O258" s="16"/>
    </row>
    <row r="259" spans="1:15" x14ac:dyDescent="0.2">
      <c r="A259" s="90"/>
      <c r="B259" s="8"/>
      <c r="C259" s="20" t="s">
        <v>105</v>
      </c>
      <c r="D259" s="20"/>
      <c r="E259" s="20"/>
      <c r="F259" s="20"/>
      <c r="G259" s="20"/>
      <c r="H259" s="20"/>
      <c r="I259" s="21">
        <v>1268014.5</v>
      </c>
      <c r="J259" s="22"/>
      <c r="K259" s="22"/>
      <c r="L259" s="21">
        <v>1242376.92</v>
      </c>
      <c r="M259" s="22"/>
      <c r="N259" s="22"/>
      <c r="O259" s="16"/>
    </row>
    <row r="260" spans="1:15" x14ac:dyDescent="0.2">
      <c r="A260" s="90"/>
      <c r="B260" s="8"/>
      <c r="C260" s="100" t="s">
        <v>106</v>
      </c>
      <c r="D260" s="42" t="s">
        <v>107</v>
      </c>
      <c r="E260" s="42"/>
      <c r="F260" s="42"/>
      <c r="G260" s="42"/>
      <c r="H260" s="43"/>
      <c r="I260" s="78">
        <f>SUM(I257:K259)</f>
        <v>5220889.38</v>
      </c>
      <c r="J260" s="79"/>
      <c r="K260" s="80"/>
      <c r="L260" s="78">
        <f>SUM(L257:N259)</f>
        <v>3169937.86</v>
      </c>
      <c r="M260" s="79"/>
      <c r="N260" s="80"/>
      <c r="O260" s="16"/>
    </row>
    <row r="261" spans="1:15" x14ac:dyDescent="0.2">
      <c r="A261" s="90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x14ac:dyDescent="0.2">
      <c r="A262" s="90"/>
      <c r="B262" s="101" t="s">
        <v>108</v>
      </c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</row>
    <row r="263" spans="1:15" x14ac:dyDescent="0.2">
      <c r="A263" s="90"/>
      <c r="B263" s="101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</row>
    <row r="264" spans="1:15" x14ac:dyDescent="0.2">
      <c r="A264" s="90"/>
      <c r="B264" s="8"/>
      <c r="C264" s="55" t="s">
        <v>6</v>
      </c>
      <c r="D264" s="55"/>
      <c r="E264" s="55"/>
      <c r="F264" s="55"/>
      <c r="G264" s="55"/>
      <c r="H264" s="55"/>
      <c r="I264" s="55">
        <v>2023</v>
      </c>
      <c r="J264" s="55"/>
      <c r="K264" s="55"/>
      <c r="L264" s="55">
        <v>2022</v>
      </c>
      <c r="M264" s="55"/>
      <c r="N264" s="55"/>
      <c r="O264" s="8"/>
    </row>
    <row r="265" spans="1:15" x14ac:dyDescent="0.2">
      <c r="A265" s="90"/>
      <c r="B265" s="8"/>
      <c r="C265" s="20" t="s">
        <v>109</v>
      </c>
      <c r="D265" s="20"/>
      <c r="E265" s="20"/>
      <c r="F265" s="20"/>
      <c r="G265" s="20"/>
      <c r="H265" s="20"/>
      <c r="I265" s="21">
        <v>365965.29</v>
      </c>
      <c r="J265" s="22"/>
      <c r="K265" s="22"/>
      <c r="L265" s="21">
        <v>365965.29</v>
      </c>
      <c r="M265" s="22"/>
      <c r="N265" s="22"/>
      <c r="O265" s="8"/>
    </row>
    <row r="266" spans="1:15" x14ac:dyDescent="0.2">
      <c r="A266" s="90"/>
      <c r="B266" s="8"/>
      <c r="C266" s="20" t="s">
        <v>110</v>
      </c>
      <c r="D266" s="20"/>
      <c r="E266" s="20"/>
      <c r="F266" s="20"/>
      <c r="G266" s="20"/>
      <c r="H266" s="20"/>
      <c r="I266" s="21">
        <v>0</v>
      </c>
      <c r="J266" s="22"/>
      <c r="K266" s="22"/>
      <c r="L266" s="21">
        <v>0</v>
      </c>
      <c r="M266" s="22"/>
      <c r="N266" s="22"/>
      <c r="O266" s="8"/>
    </row>
    <row r="267" spans="1:15" x14ac:dyDescent="0.2">
      <c r="A267" s="90"/>
      <c r="B267" s="8"/>
      <c r="C267" s="100" t="s">
        <v>106</v>
      </c>
      <c r="D267" s="42" t="s">
        <v>111</v>
      </c>
      <c r="E267" s="42"/>
      <c r="F267" s="42"/>
      <c r="G267" s="42"/>
      <c r="H267" s="43"/>
      <c r="I267" s="78">
        <f>SUM(I265:K266)</f>
        <v>365965.29</v>
      </c>
      <c r="J267" s="79"/>
      <c r="K267" s="80"/>
      <c r="L267" s="78">
        <f>SUM(L265:N266)</f>
        <v>365965.29</v>
      </c>
      <c r="M267" s="79"/>
      <c r="N267" s="80"/>
      <c r="O267" s="8"/>
    </row>
    <row r="268" spans="1:15" x14ac:dyDescent="0.2">
      <c r="A268" s="90"/>
      <c r="B268" s="8"/>
      <c r="C268" s="8"/>
      <c r="D268" s="8"/>
      <c r="E268" s="8"/>
      <c r="F268" s="8"/>
      <c r="G268" s="8"/>
      <c r="H268" s="8"/>
      <c r="I268" s="8"/>
      <c r="J268" s="102"/>
      <c r="K268" s="102"/>
      <c r="L268" s="102"/>
      <c r="M268" s="102"/>
      <c r="N268" s="102"/>
      <c r="O268" s="102"/>
    </row>
    <row r="269" spans="1:15" x14ac:dyDescent="0.2">
      <c r="A269" s="90"/>
      <c r="B269" s="39" t="s">
        <v>112</v>
      </c>
      <c r="C269" s="8"/>
      <c r="D269" s="8"/>
      <c r="E269" s="8"/>
      <c r="F269" s="8"/>
      <c r="G269" s="8"/>
      <c r="H269" s="8"/>
      <c r="I269" s="8"/>
      <c r="J269" s="102"/>
      <c r="K269" s="102"/>
      <c r="L269" s="102"/>
      <c r="M269" s="102"/>
      <c r="N269" s="102"/>
      <c r="O269" s="102"/>
    </row>
    <row r="270" spans="1:15" x14ac:dyDescent="0.2">
      <c r="A270" s="90"/>
      <c r="B270" s="81"/>
      <c r="C270" s="81"/>
      <c r="D270" s="81"/>
      <c r="E270" s="81"/>
      <c r="F270" s="81"/>
      <c r="G270" s="81"/>
      <c r="H270" s="81"/>
      <c r="I270" s="81"/>
      <c r="J270" s="102"/>
      <c r="K270" s="102"/>
      <c r="L270" s="102"/>
      <c r="M270" s="102"/>
      <c r="N270" s="102"/>
      <c r="O270" s="102"/>
    </row>
    <row r="271" spans="1:15" x14ac:dyDescent="0.2">
      <c r="A271" s="90"/>
      <c r="B271" s="81"/>
      <c r="C271" s="55" t="s">
        <v>6</v>
      </c>
      <c r="D271" s="55"/>
      <c r="E271" s="55"/>
      <c r="F271" s="55"/>
      <c r="G271" s="55"/>
      <c r="H271" s="55"/>
      <c r="I271" s="55">
        <v>2023</v>
      </c>
      <c r="J271" s="55"/>
      <c r="K271" s="55"/>
      <c r="L271" s="55">
        <v>2022</v>
      </c>
      <c r="M271" s="55"/>
      <c r="N271" s="55"/>
      <c r="O271" s="102"/>
    </row>
    <row r="272" spans="1:15" x14ac:dyDescent="0.2">
      <c r="A272" s="90"/>
      <c r="B272" s="81"/>
      <c r="C272" s="20" t="s">
        <v>113</v>
      </c>
      <c r="D272" s="20"/>
      <c r="E272" s="20"/>
      <c r="F272" s="20"/>
      <c r="G272" s="20"/>
      <c r="H272" s="20"/>
      <c r="I272" s="21">
        <v>1653544.65</v>
      </c>
      <c r="J272" s="22"/>
      <c r="K272" s="22"/>
      <c r="L272" s="21">
        <v>979374.93</v>
      </c>
      <c r="M272" s="22"/>
      <c r="N272" s="22"/>
      <c r="O272" s="102"/>
    </row>
    <row r="273" spans="1:15" x14ac:dyDescent="0.2">
      <c r="A273" s="90"/>
      <c r="B273" s="81"/>
      <c r="C273" s="100" t="s">
        <v>106</v>
      </c>
      <c r="D273" s="42" t="s">
        <v>114</v>
      </c>
      <c r="E273" s="42"/>
      <c r="F273" s="42"/>
      <c r="G273" s="42"/>
      <c r="H273" s="43"/>
      <c r="I273" s="78">
        <f>SUM(I272)</f>
        <v>1653544.65</v>
      </c>
      <c r="J273" s="79"/>
      <c r="K273" s="80"/>
      <c r="L273" s="78">
        <f>SUM(L272)</f>
        <v>979374.93</v>
      </c>
      <c r="M273" s="79"/>
      <c r="N273" s="80"/>
      <c r="O273" s="102"/>
    </row>
    <row r="274" spans="1:15" x14ac:dyDescent="0.2">
      <c r="A274" s="90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1:15" x14ac:dyDescent="0.2">
      <c r="A275" s="12" t="s">
        <v>115</v>
      </c>
      <c r="B275" s="62" t="s">
        <v>116</v>
      </c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</row>
    <row r="276" spans="1:15" x14ac:dyDescent="0.2">
      <c r="A276" s="14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</row>
    <row r="277" spans="1:15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x14ac:dyDescent="0.2">
      <c r="A278" s="8"/>
      <c r="B278" s="39" t="s">
        <v>117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x14ac:dyDescent="0.2">
      <c r="A280" s="8"/>
      <c r="B280" s="8"/>
      <c r="C280" s="55" t="s">
        <v>6</v>
      </c>
      <c r="D280" s="55"/>
      <c r="E280" s="55"/>
      <c r="F280" s="55"/>
      <c r="G280" s="55"/>
      <c r="H280" s="55"/>
      <c r="I280" s="55">
        <v>2023</v>
      </c>
      <c r="J280" s="55"/>
      <c r="K280" s="55"/>
      <c r="L280" s="55">
        <v>2022</v>
      </c>
      <c r="M280" s="55"/>
      <c r="N280" s="55"/>
      <c r="O280" s="8"/>
    </row>
    <row r="281" spans="1:15" x14ac:dyDescent="0.2">
      <c r="A281" s="8"/>
      <c r="B281" s="8"/>
      <c r="C281" s="20" t="s">
        <v>118</v>
      </c>
      <c r="D281" s="20"/>
      <c r="E281" s="20"/>
      <c r="F281" s="20"/>
      <c r="G281" s="20"/>
      <c r="H281" s="20"/>
      <c r="I281" s="21">
        <v>4396.55</v>
      </c>
      <c r="J281" s="22"/>
      <c r="K281" s="22"/>
      <c r="L281" s="21">
        <v>4396.55</v>
      </c>
      <c r="M281" s="22"/>
      <c r="N281" s="22"/>
      <c r="O281" s="8"/>
    </row>
    <row r="282" spans="1:15" x14ac:dyDescent="0.2">
      <c r="A282" s="8"/>
      <c r="B282" s="8"/>
      <c r="C282" s="20" t="s">
        <v>119</v>
      </c>
      <c r="D282" s="20"/>
      <c r="E282" s="20"/>
      <c r="F282" s="20"/>
      <c r="G282" s="20"/>
      <c r="H282" s="20"/>
      <c r="I282" s="21">
        <v>101447.37</v>
      </c>
      <c r="J282" s="22"/>
      <c r="K282" s="22"/>
      <c r="L282" s="21">
        <v>98547.37</v>
      </c>
      <c r="M282" s="22"/>
      <c r="N282" s="22"/>
      <c r="O282" s="8"/>
    </row>
    <row r="283" spans="1:15" x14ac:dyDescent="0.2">
      <c r="A283" s="8"/>
      <c r="B283" s="8"/>
      <c r="C283" s="100" t="s">
        <v>106</v>
      </c>
      <c r="D283" s="42" t="s">
        <v>120</v>
      </c>
      <c r="E283" s="42"/>
      <c r="F283" s="42"/>
      <c r="G283" s="42"/>
      <c r="H283" s="43"/>
      <c r="I283" s="78">
        <f>SUM(I281:K282)</f>
        <v>105843.92</v>
      </c>
      <c r="J283" s="79"/>
      <c r="K283" s="80"/>
      <c r="L283" s="78">
        <f>SUM(L281:N282)</f>
        <v>102943.92</v>
      </c>
      <c r="M283" s="79"/>
      <c r="N283" s="80"/>
      <c r="O283" s="8"/>
    </row>
    <row r="284" spans="1:15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x14ac:dyDescent="0.2">
      <c r="A285" s="8"/>
      <c r="B285" s="69" t="s">
        <v>121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x14ac:dyDescent="0.2">
      <c r="A287" s="8"/>
      <c r="B287" s="8"/>
      <c r="C287" s="55" t="s">
        <v>6</v>
      </c>
      <c r="D287" s="55"/>
      <c r="E287" s="55"/>
      <c r="F287" s="55"/>
      <c r="G287" s="55"/>
      <c r="H287" s="55"/>
      <c r="I287" s="55">
        <v>2023</v>
      </c>
      <c r="J287" s="55"/>
      <c r="K287" s="55"/>
      <c r="L287" s="55">
        <v>2022</v>
      </c>
      <c r="M287" s="55"/>
      <c r="N287" s="55"/>
      <c r="O287" s="8"/>
    </row>
    <row r="288" spans="1:15" x14ac:dyDescent="0.2">
      <c r="A288" s="8"/>
      <c r="B288" s="63"/>
      <c r="C288" s="20" t="s">
        <v>122</v>
      </c>
      <c r="D288" s="20"/>
      <c r="E288" s="20"/>
      <c r="F288" s="20"/>
      <c r="G288" s="20"/>
      <c r="H288" s="20"/>
      <c r="I288" s="21">
        <v>0</v>
      </c>
      <c r="J288" s="22"/>
      <c r="K288" s="22"/>
      <c r="L288" s="21">
        <v>0</v>
      </c>
      <c r="M288" s="22"/>
      <c r="N288" s="22"/>
      <c r="O288" s="57"/>
    </row>
    <row r="289" spans="1:15" x14ac:dyDescent="0.2">
      <c r="A289" s="8"/>
      <c r="B289" s="63"/>
      <c r="C289" s="100" t="s">
        <v>106</v>
      </c>
      <c r="D289" s="42" t="s">
        <v>123</v>
      </c>
      <c r="E289" s="42"/>
      <c r="F289" s="42"/>
      <c r="G289" s="42"/>
      <c r="H289" s="43"/>
      <c r="I289" s="78">
        <f>SUM(I288)</f>
        <v>0</v>
      </c>
      <c r="J289" s="79"/>
      <c r="K289" s="80"/>
      <c r="L289" s="78">
        <f>SUM(L288)</f>
        <v>0</v>
      </c>
      <c r="M289" s="79"/>
      <c r="N289" s="80"/>
      <c r="O289" s="57"/>
    </row>
    <row r="290" spans="1:15" x14ac:dyDescent="0.2">
      <c r="A290" s="8"/>
      <c r="B290" s="63"/>
      <c r="C290" s="99"/>
      <c r="D290" s="99"/>
      <c r="E290" s="99"/>
      <c r="F290" s="99"/>
      <c r="G290" s="99"/>
      <c r="H290" s="99"/>
      <c r="I290" s="99"/>
      <c r="J290" s="99"/>
      <c r="K290" s="57"/>
      <c r="L290" s="57"/>
      <c r="M290" s="57"/>
      <c r="N290" s="57"/>
      <c r="O290" s="57"/>
    </row>
    <row r="291" spans="1:15" x14ac:dyDescent="0.2">
      <c r="A291" s="8"/>
      <c r="B291" s="39" t="s">
        <v>124</v>
      </c>
      <c r="C291" s="8"/>
      <c r="D291" s="8"/>
      <c r="E291" s="8"/>
      <c r="F291" s="8"/>
      <c r="G291" s="8"/>
      <c r="H291" s="8"/>
      <c r="I291" s="8"/>
      <c r="J291" s="102"/>
      <c r="K291" s="102"/>
      <c r="L291" s="102"/>
      <c r="M291" s="102"/>
      <c r="N291" s="102"/>
      <c r="O291" s="57"/>
    </row>
    <row r="292" spans="1:15" x14ac:dyDescent="0.2">
      <c r="A292" s="8"/>
      <c r="B292" s="81"/>
      <c r="C292" s="81"/>
      <c r="D292" s="81"/>
      <c r="E292" s="81"/>
      <c r="F292" s="81"/>
      <c r="G292" s="81"/>
      <c r="H292" s="81"/>
      <c r="I292" s="81"/>
      <c r="J292" s="102"/>
      <c r="K292" s="102"/>
      <c r="L292" s="102"/>
      <c r="M292" s="102"/>
      <c r="N292" s="102"/>
      <c r="O292" s="57"/>
    </row>
    <row r="293" spans="1:15" x14ac:dyDescent="0.2">
      <c r="A293" s="8"/>
      <c r="B293" s="81"/>
      <c r="C293" s="55" t="s">
        <v>6</v>
      </c>
      <c r="D293" s="55"/>
      <c r="E293" s="55"/>
      <c r="F293" s="55"/>
      <c r="G293" s="55"/>
      <c r="H293" s="55"/>
      <c r="I293" s="55">
        <v>2023</v>
      </c>
      <c r="J293" s="55"/>
      <c r="K293" s="55"/>
      <c r="L293" s="55">
        <v>2022</v>
      </c>
      <c r="M293" s="55"/>
      <c r="N293" s="55"/>
      <c r="O293" s="57"/>
    </row>
    <row r="294" spans="1:15" x14ac:dyDescent="0.2">
      <c r="A294" s="8"/>
      <c r="B294" s="81"/>
      <c r="C294" s="20" t="s">
        <v>125</v>
      </c>
      <c r="D294" s="20"/>
      <c r="E294" s="20"/>
      <c r="F294" s="20"/>
      <c r="G294" s="20"/>
      <c r="H294" s="20"/>
      <c r="I294" s="21">
        <v>75176.87</v>
      </c>
      <c r="J294" s="22"/>
      <c r="K294" s="22"/>
      <c r="L294" s="21">
        <v>48282.03</v>
      </c>
      <c r="M294" s="22"/>
      <c r="N294" s="22"/>
      <c r="O294" s="57"/>
    </row>
    <row r="295" spans="1:15" x14ac:dyDescent="0.2">
      <c r="A295" s="8"/>
      <c r="B295" s="81"/>
      <c r="C295" s="100" t="s">
        <v>106</v>
      </c>
      <c r="D295" s="42" t="s">
        <v>114</v>
      </c>
      <c r="E295" s="42"/>
      <c r="F295" s="42"/>
      <c r="G295" s="42"/>
      <c r="H295" s="43"/>
      <c r="I295" s="78">
        <f>SUM(I294)</f>
        <v>75176.87</v>
      </c>
      <c r="J295" s="79"/>
      <c r="K295" s="80"/>
      <c r="L295" s="78">
        <f>SUM(L294)</f>
        <v>48282.03</v>
      </c>
      <c r="M295" s="79"/>
      <c r="N295" s="80"/>
      <c r="O295" s="57"/>
    </row>
    <row r="296" spans="1:15" x14ac:dyDescent="0.2">
      <c r="A296" s="8"/>
      <c r="B296" s="63"/>
      <c r="C296" s="99"/>
      <c r="D296" s="99"/>
      <c r="E296" s="99"/>
      <c r="F296" s="99"/>
      <c r="G296" s="99"/>
      <c r="H296" s="99"/>
      <c r="I296" s="99"/>
      <c r="J296" s="99"/>
      <c r="K296" s="57"/>
      <c r="L296" s="57"/>
      <c r="M296" s="57"/>
      <c r="N296" s="57"/>
      <c r="O296" s="57"/>
    </row>
    <row r="297" spans="1:15" x14ac:dyDescent="0.2">
      <c r="A297" s="61" t="s">
        <v>49</v>
      </c>
      <c r="B297" s="9" t="s">
        <v>126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x14ac:dyDescent="0.2">
      <c r="A298" s="61"/>
      <c r="B298" s="9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x14ac:dyDescent="0.2">
      <c r="A299" s="91" t="s">
        <v>127</v>
      </c>
      <c r="B299" s="84" t="s">
        <v>128</v>
      </c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</row>
    <row r="300" spans="1:15" x14ac:dyDescent="0.2">
      <c r="A300" s="92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</row>
    <row r="301" spans="1:15" x14ac:dyDescent="0.2">
      <c r="A301" s="1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x14ac:dyDescent="0.2">
      <c r="A302" s="61" t="s">
        <v>49</v>
      </c>
      <c r="B302" s="9" t="s">
        <v>129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x14ac:dyDescent="0.2">
      <c r="A303" s="61"/>
      <c r="B303" s="9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x14ac:dyDescent="0.2">
      <c r="A304" s="103" t="s">
        <v>130</v>
      </c>
      <c r="B304" s="104" t="s">
        <v>131</v>
      </c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1:15" x14ac:dyDescent="0.2">
      <c r="A305" s="105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1:15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x14ac:dyDescent="0.2">
      <c r="A307" s="8"/>
      <c r="B307" s="39" t="s">
        <v>132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x14ac:dyDescent="0.2">
      <c r="A309" s="8"/>
      <c r="B309" s="8"/>
      <c r="C309" s="55" t="s">
        <v>6</v>
      </c>
      <c r="D309" s="55"/>
      <c r="E309" s="55"/>
      <c r="F309" s="55"/>
      <c r="G309" s="55"/>
      <c r="H309" s="55"/>
      <c r="I309" s="55">
        <v>2023</v>
      </c>
      <c r="J309" s="55"/>
      <c r="K309" s="55"/>
      <c r="L309" s="55">
        <v>2022</v>
      </c>
      <c r="M309" s="55"/>
      <c r="N309" s="55"/>
      <c r="O309" s="8"/>
    </row>
    <row r="310" spans="1:15" x14ac:dyDescent="0.2">
      <c r="A310" s="8"/>
      <c r="B310" s="8"/>
      <c r="C310" s="20" t="s">
        <v>133</v>
      </c>
      <c r="D310" s="20"/>
      <c r="E310" s="20"/>
      <c r="F310" s="20"/>
      <c r="G310" s="20"/>
      <c r="H310" s="20"/>
      <c r="I310" s="58">
        <v>0</v>
      </c>
      <c r="J310" s="20"/>
      <c r="K310" s="20"/>
      <c r="L310" s="58">
        <v>0</v>
      </c>
      <c r="M310" s="20"/>
      <c r="N310" s="20"/>
      <c r="O310" s="8"/>
    </row>
    <row r="311" spans="1:15" x14ac:dyDescent="0.2">
      <c r="A311" s="8"/>
      <c r="B311" s="8"/>
      <c r="C311" s="20" t="s">
        <v>134</v>
      </c>
      <c r="D311" s="20"/>
      <c r="E311" s="20"/>
      <c r="F311" s="20"/>
      <c r="G311" s="20"/>
      <c r="H311" s="20"/>
      <c r="I311" s="58">
        <v>0</v>
      </c>
      <c r="J311" s="20"/>
      <c r="K311" s="20"/>
      <c r="L311" s="58">
        <v>0</v>
      </c>
      <c r="M311" s="20"/>
      <c r="N311" s="20"/>
      <c r="O311" s="8"/>
    </row>
    <row r="312" spans="1:15" x14ac:dyDescent="0.2">
      <c r="A312" s="8"/>
      <c r="B312" s="8"/>
      <c r="C312" s="23" t="s">
        <v>106</v>
      </c>
      <c r="D312" s="23"/>
      <c r="E312" s="23"/>
      <c r="F312" s="23"/>
      <c r="G312" s="23"/>
      <c r="H312" s="23"/>
      <c r="I312" s="78">
        <f>SUM(I310:K311)</f>
        <v>0</v>
      </c>
      <c r="J312" s="79"/>
      <c r="K312" s="80"/>
      <c r="L312" s="78">
        <f>SUM(L310:N311)</f>
        <v>0</v>
      </c>
      <c r="M312" s="79"/>
      <c r="N312" s="80"/>
      <c r="O312" s="8"/>
    </row>
    <row r="313" spans="1:15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x14ac:dyDescent="0.2">
      <c r="A314" s="8"/>
      <c r="B314" s="39" t="s">
        <v>135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x14ac:dyDescent="0.2">
      <c r="A316" s="8"/>
      <c r="B316" s="8"/>
      <c r="C316" s="55" t="s">
        <v>6</v>
      </c>
      <c r="D316" s="55"/>
      <c r="E316" s="55"/>
      <c r="F316" s="55"/>
      <c r="G316" s="55"/>
      <c r="H316" s="55"/>
      <c r="I316" s="55">
        <v>2023</v>
      </c>
      <c r="J316" s="55"/>
      <c r="K316" s="55"/>
      <c r="L316" s="55">
        <v>2022</v>
      </c>
      <c r="M316" s="55"/>
      <c r="N316" s="55"/>
      <c r="O316" s="8"/>
    </row>
    <row r="317" spans="1:15" x14ac:dyDescent="0.2">
      <c r="A317" s="8"/>
      <c r="B317" s="8"/>
      <c r="C317" s="20" t="s">
        <v>136</v>
      </c>
      <c r="D317" s="20"/>
      <c r="E317" s="20"/>
      <c r="F317" s="20"/>
      <c r="G317" s="20"/>
      <c r="H317" s="20"/>
      <c r="I317" s="58">
        <v>0</v>
      </c>
      <c r="J317" s="20"/>
      <c r="K317" s="20"/>
      <c r="L317" s="58">
        <v>0</v>
      </c>
      <c r="M317" s="20"/>
      <c r="N317" s="20"/>
      <c r="O317" s="8"/>
    </row>
    <row r="318" spans="1:15" x14ac:dyDescent="0.2">
      <c r="A318" s="8"/>
      <c r="B318" s="8"/>
      <c r="C318" s="20" t="s">
        <v>137</v>
      </c>
      <c r="D318" s="20"/>
      <c r="E318" s="20"/>
      <c r="F318" s="20"/>
      <c r="G318" s="20"/>
      <c r="H318" s="20"/>
      <c r="I318" s="58">
        <v>0</v>
      </c>
      <c r="J318" s="20"/>
      <c r="K318" s="20"/>
      <c r="L318" s="58">
        <v>0</v>
      </c>
      <c r="M318" s="20"/>
      <c r="N318" s="20"/>
      <c r="O318" s="8"/>
    </row>
    <row r="319" spans="1:15" x14ac:dyDescent="0.2">
      <c r="A319" s="8"/>
      <c r="B319" s="8"/>
      <c r="C319" s="23" t="s">
        <v>106</v>
      </c>
      <c r="D319" s="23"/>
      <c r="E319" s="23"/>
      <c r="F319" s="23"/>
      <c r="G319" s="23"/>
      <c r="H319" s="23"/>
      <c r="I319" s="78">
        <f>SUM(I317:K318)</f>
        <v>0</v>
      </c>
      <c r="J319" s="79"/>
      <c r="K319" s="80"/>
      <c r="L319" s="78">
        <f>SUM(L317:N318)</f>
        <v>0</v>
      </c>
      <c r="M319" s="79"/>
      <c r="N319" s="80"/>
      <c r="O319" s="8"/>
    </row>
    <row r="320" spans="1:15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x14ac:dyDescent="0.2">
      <c r="A321" s="106" t="s">
        <v>138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x14ac:dyDescent="0.2">
      <c r="A322" s="106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x14ac:dyDescent="0.2">
      <c r="A323" s="61" t="s">
        <v>49</v>
      </c>
      <c r="B323" s="9" t="s">
        <v>139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x14ac:dyDescent="0.2">
      <c r="A324" s="106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x14ac:dyDescent="0.2">
      <c r="A325" s="91" t="s">
        <v>4</v>
      </c>
      <c r="B325" s="84" t="s">
        <v>140</v>
      </c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</row>
    <row r="326" spans="1:15" x14ac:dyDescent="0.2">
      <c r="A326" s="91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</row>
    <row r="327" spans="1:15" x14ac:dyDescent="0.2">
      <c r="A327" s="107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 spans="1:15" x14ac:dyDescent="0.2">
      <c r="A328" s="107"/>
      <c r="B328" s="108" t="s">
        <v>141</v>
      </c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 spans="1:15" x14ac:dyDescent="0.2">
      <c r="A329" s="107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 spans="1:15" x14ac:dyDescent="0.2">
      <c r="A330" s="107"/>
      <c r="B330" s="76" t="s">
        <v>142</v>
      </c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x14ac:dyDescent="0.2">
      <c r="A331" s="107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x14ac:dyDescent="0.2">
      <c r="A332" s="107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 spans="1:15" x14ac:dyDescent="0.2">
      <c r="A333" s="107"/>
      <c r="B333" s="108" t="s">
        <v>143</v>
      </c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 spans="1:15" x14ac:dyDescent="0.2">
      <c r="A334" s="107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 spans="1:15" x14ac:dyDescent="0.2">
      <c r="A335" s="107"/>
      <c r="B335" s="76" t="s">
        <v>144</v>
      </c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x14ac:dyDescent="0.2">
      <c r="A336" s="107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 spans="1:15" x14ac:dyDescent="0.2">
      <c r="A337" s="107"/>
      <c r="B337" s="90"/>
      <c r="C337" s="90"/>
      <c r="D337" s="109" t="s">
        <v>6</v>
      </c>
      <c r="E337" s="110"/>
      <c r="F337" s="110"/>
      <c r="G337" s="110"/>
      <c r="H337" s="110"/>
      <c r="I337" s="110"/>
      <c r="J337" s="111"/>
      <c r="K337" s="112" t="s">
        <v>7</v>
      </c>
      <c r="L337" s="112"/>
      <c r="M337" s="112"/>
      <c r="N337" s="90"/>
      <c r="O337" s="90"/>
    </row>
    <row r="338" spans="1:15" x14ac:dyDescent="0.2">
      <c r="A338" s="107"/>
      <c r="B338" s="90"/>
      <c r="C338" s="90"/>
      <c r="D338" s="113" t="s">
        <v>145</v>
      </c>
      <c r="E338" s="114"/>
      <c r="F338" s="114"/>
      <c r="G338" s="114"/>
      <c r="H338" s="114"/>
      <c r="I338" s="114"/>
      <c r="J338" s="115"/>
      <c r="K338" s="116">
        <v>0</v>
      </c>
      <c r="L338" s="117"/>
      <c r="M338" s="117"/>
      <c r="N338" s="90"/>
      <c r="O338" s="90"/>
    </row>
    <row r="339" spans="1:15" x14ac:dyDescent="0.2">
      <c r="A339" s="107"/>
      <c r="B339" s="90"/>
      <c r="C339" s="90"/>
      <c r="D339" s="113" t="s">
        <v>146</v>
      </c>
      <c r="E339" s="114"/>
      <c r="F339" s="114"/>
      <c r="G339" s="114"/>
      <c r="H339" s="114"/>
      <c r="I339" s="114"/>
      <c r="J339" s="115"/>
      <c r="K339" s="116">
        <v>0</v>
      </c>
      <c r="L339" s="117"/>
      <c r="M339" s="117"/>
      <c r="N339" s="90"/>
      <c r="O339" s="90"/>
    </row>
    <row r="340" spans="1:15" x14ac:dyDescent="0.2">
      <c r="A340" s="107"/>
      <c r="B340" s="90"/>
      <c r="C340" s="90"/>
      <c r="D340" s="113" t="s">
        <v>146</v>
      </c>
      <c r="E340" s="114"/>
      <c r="F340" s="114"/>
      <c r="G340" s="114"/>
      <c r="H340" s="114"/>
      <c r="I340" s="114"/>
      <c r="J340" s="115"/>
      <c r="K340" s="116">
        <v>0</v>
      </c>
      <c r="L340" s="117"/>
      <c r="M340" s="117"/>
      <c r="N340" s="90"/>
      <c r="O340" s="90"/>
    </row>
    <row r="341" spans="1:15" x14ac:dyDescent="0.2">
      <c r="A341" s="107"/>
      <c r="B341" s="90"/>
      <c r="C341" s="90"/>
      <c r="D341" s="113" t="s">
        <v>147</v>
      </c>
      <c r="E341" s="114"/>
      <c r="F341" s="114"/>
      <c r="G341" s="114"/>
      <c r="H341" s="114"/>
      <c r="I341" s="114"/>
      <c r="J341" s="115"/>
      <c r="K341" s="116">
        <v>0</v>
      </c>
      <c r="L341" s="117"/>
      <c r="M341" s="117"/>
      <c r="N341" s="90"/>
      <c r="O341" s="90"/>
    </row>
    <row r="342" spans="1:15" x14ac:dyDescent="0.2">
      <c r="A342" s="107"/>
      <c r="B342" s="90"/>
      <c r="C342" s="90"/>
      <c r="D342" s="113" t="s">
        <v>148</v>
      </c>
      <c r="E342" s="114"/>
      <c r="F342" s="114"/>
      <c r="G342" s="114"/>
      <c r="H342" s="114"/>
      <c r="I342" s="114"/>
      <c r="J342" s="115"/>
      <c r="K342" s="116">
        <v>0</v>
      </c>
      <c r="L342" s="117"/>
      <c r="M342" s="117"/>
      <c r="N342" s="90"/>
      <c r="O342" s="90"/>
    </row>
    <row r="343" spans="1:15" x14ac:dyDescent="0.2">
      <c r="A343" s="107"/>
      <c r="B343" s="90"/>
      <c r="C343" s="90"/>
      <c r="D343" s="113"/>
      <c r="E343" s="114"/>
      <c r="F343" s="114"/>
      <c r="G343" s="114"/>
      <c r="H343" s="114"/>
      <c r="I343" s="114"/>
      <c r="J343" s="115"/>
      <c r="K343" s="117"/>
      <c r="L343" s="117"/>
      <c r="M343" s="117"/>
      <c r="N343" s="90"/>
      <c r="O343" s="90"/>
    </row>
    <row r="344" spans="1:15" x14ac:dyDescent="0.2">
      <c r="A344" s="107"/>
      <c r="B344" s="90"/>
      <c r="C344" s="90"/>
      <c r="D344" s="118" t="s">
        <v>11</v>
      </c>
      <c r="E344" s="119"/>
      <c r="F344" s="119"/>
      <c r="G344" s="119"/>
      <c r="H344" s="119"/>
      <c r="I344" s="119"/>
      <c r="J344" s="120"/>
      <c r="K344" s="121">
        <f>SUM(K338:M343)</f>
        <v>0</v>
      </c>
      <c r="L344" s="122"/>
      <c r="M344" s="123"/>
      <c r="N344" s="90"/>
      <c r="O344" s="90"/>
    </row>
    <row r="345" spans="1:15" x14ac:dyDescent="0.2">
      <c r="A345" s="107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 spans="1:15" x14ac:dyDescent="0.2">
      <c r="A346" s="107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 spans="1:15" x14ac:dyDescent="0.2">
      <c r="A347" s="61" t="s">
        <v>49</v>
      </c>
      <c r="B347" s="9" t="s">
        <v>149</v>
      </c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1:15" x14ac:dyDescent="0.2">
      <c r="A348" s="107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1:15" x14ac:dyDescent="0.2">
      <c r="A349" s="91" t="s">
        <v>72</v>
      </c>
      <c r="B349" s="84" t="s">
        <v>150</v>
      </c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</row>
    <row r="350" spans="1:15" x14ac:dyDescent="0.2">
      <c r="A350" s="1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</row>
    <row r="351" spans="1:15" x14ac:dyDescent="0.2">
      <c r="A351" s="27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1:15" x14ac:dyDescent="0.2">
      <c r="A352" s="61" t="s">
        <v>49</v>
      </c>
      <c r="B352" s="9" t="s">
        <v>151</v>
      </c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1:15" x14ac:dyDescent="0.2">
      <c r="A353" s="27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1:15" x14ac:dyDescent="0.2">
      <c r="A354" s="124" t="s">
        <v>74</v>
      </c>
      <c r="B354" s="84" t="s">
        <v>152</v>
      </c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</row>
    <row r="355" spans="1:15" x14ac:dyDescent="0.2">
      <c r="A355" s="125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</row>
    <row r="356" spans="1:1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x14ac:dyDescent="0.2">
      <c r="A357" s="4"/>
      <c r="B357" s="39" t="s">
        <v>153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4"/>
    </row>
    <row r="358" spans="1:15" x14ac:dyDescent="0.2">
      <c r="A358" s="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4"/>
    </row>
    <row r="359" spans="1:15" x14ac:dyDescent="0.2">
      <c r="A359" s="4"/>
      <c r="B359" s="8"/>
      <c r="C359" s="55" t="s">
        <v>6</v>
      </c>
      <c r="D359" s="55"/>
      <c r="E359" s="55"/>
      <c r="F359" s="55"/>
      <c r="G359" s="55"/>
      <c r="H359" s="55"/>
      <c r="I359" s="55">
        <v>2023</v>
      </c>
      <c r="J359" s="55"/>
      <c r="K359" s="55"/>
      <c r="L359" s="55">
        <v>2022</v>
      </c>
      <c r="M359" s="55"/>
      <c r="N359" s="55"/>
      <c r="O359" s="4"/>
    </row>
    <row r="360" spans="1:15" x14ac:dyDescent="0.2">
      <c r="A360" s="4"/>
      <c r="B360" s="8"/>
      <c r="C360" s="20"/>
      <c r="D360" s="20"/>
      <c r="E360" s="20"/>
      <c r="F360" s="20"/>
      <c r="G360" s="20"/>
      <c r="H360" s="20"/>
      <c r="I360" s="21">
        <v>0</v>
      </c>
      <c r="J360" s="22"/>
      <c r="K360" s="22"/>
      <c r="L360" s="21">
        <v>0</v>
      </c>
      <c r="M360" s="22"/>
      <c r="N360" s="22"/>
      <c r="O360" s="4"/>
    </row>
    <row r="361" spans="1:15" x14ac:dyDescent="0.2">
      <c r="A361" s="4"/>
      <c r="B361" s="8"/>
      <c r="C361" s="20"/>
      <c r="D361" s="20"/>
      <c r="E361" s="20"/>
      <c r="F361" s="20"/>
      <c r="G361" s="20"/>
      <c r="H361" s="20"/>
      <c r="I361" s="21">
        <v>0</v>
      </c>
      <c r="J361" s="22"/>
      <c r="K361" s="22"/>
      <c r="L361" s="21">
        <v>0</v>
      </c>
      <c r="M361" s="22"/>
      <c r="N361" s="22"/>
      <c r="O361" s="4"/>
    </row>
    <row r="362" spans="1:15" x14ac:dyDescent="0.2">
      <c r="A362" s="4"/>
      <c r="B362" s="8"/>
      <c r="C362" s="20"/>
      <c r="D362" s="20"/>
      <c r="E362" s="20"/>
      <c r="F362" s="20"/>
      <c r="G362" s="20"/>
      <c r="H362" s="20"/>
      <c r="I362" s="22"/>
      <c r="J362" s="22"/>
      <c r="K362" s="22"/>
      <c r="L362" s="22"/>
      <c r="M362" s="22"/>
      <c r="N362" s="22"/>
      <c r="O362" s="4"/>
    </row>
    <row r="363" spans="1:15" x14ac:dyDescent="0.2">
      <c r="A363" s="4"/>
      <c r="B363" s="8"/>
      <c r="C363" s="23" t="s">
        <v>106</v>
      </c>
      <c r="D363" s="23"/>
      <c r="E363" s="23"/>
      <c r="F363" s="23"/>
      <c r="G363" s="23"/>
      <c r="H363" s="23"/>
      <c r="I363" s="78">
        <f>SUM(I360:K362)</f>
        <v>0</v>
      </c>
      <c r="J363" s="79"/>
      <c r="K363" s="80"/>
      <c r="L363" s="78">
        <f>SUM(L360:N362)</f>
        <v>0</v>
      </c>
      <c r="M363" s="79"/>
      <c r="N363" s="80"/>
      <c r="O363" s="4"/>
    </row>
    <row r="364" spans="1:15" x14ac:dyDescent="0.2">
      <c r="A364" s="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4"/>
    </row>
    <row r="365" spans="1:15" x14ac:dyDescent="0.2">
      <c r="A365" s="4"/>
      <c r="B365" s="39" t="s">
        <v>154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4"/>
    </row>
    <row r="366" spans="1:15" x14ac:dyDescent="0.2">
      <c r="A366" s="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4"/>
    </row>
    <row r="367" spans="1:15" x14ac:dyDescent="0.2">
      <c r="A367" s="4"/>
      <c r="B367" s="8"/>
      <c r="C367" s="55" t="s">
        <v>6</v>
      </c>
      <c r="D367" s="55"/>
      <c r="E367" s="55"/>
      <c r="F367" s="55"/>
      <c r="G367" s="55"/>
      <c r="H367" s="55"/>
      <c r="I367" s="55">
        <v>2023</v>
      </c>
      <c r="J367" s="55"/>
      <c r="K367" s="55"/>
      <c r="L367" s="55">
        <v>2022</v>
      </c>
      <c r="M367" s="55"/>
      <c r="N367" s="55"/>
      <c r="O367" s="4"/>
    </row>
    <row r="368" spans="1:15" x14ac:dyDescent="0.2">
      <c r="A368" s="4"/>
      <c r="B368" s="8"/>
      <c r="C368" s="20"/>
      <c r="D368" s="20"/>
      <c r="E368" s="20"/>
      <c r="F368" s="20"/>
      <c r="G368" s="20"/>
      <c r="H368" s="20"/>
      <c r="I368" s="21">
        <v>0</v>
      </c>
      <c r="J368" s="22"/>
      <c r="K368" s="22"/>
      <c r="L368" s="21">
        <v>0</v>
      </c>
      <c r="M368" s="22"/>
      <c r="N368" s="22"/>
      <c r="O368" s="4"/>
    </row>
    <row r="369" spans="1:15" x14ac:dyDescent="0.2">
      <c r="A369" s="4"/>
      <c r="B369" s="8"/>
      <c r="C369" s="20"/>
      <c r="D369" s="20"/>
      <c r="E369" s="20"/>
      <c r="F369" s="20"/>
      <c r="G369" s="20"/>
      <c r="H369" s="20"/>
      <c r="I369" s="21">
        <v>0</v>
      </c>
      <c r="J369" s="22"/>
      <c r="K369" s="22"/>
      <c r="L369" s="21">
        <v>0</v>
      </c>
      <c r="M369" s="22"/>
      <c r="N369" s="22"/>
      <c r="O369" s="4"/>
    </row>
    <row r="370" spans="1:15" x14ac:dyDescent="0.2">
      <c r="A370" s="4"/>
      <c r="B370" s="8"/>
      <c r="C370" s="20"/>
      <c r="D370" s="20"/>
      <c r="E370" s="20"/>
      <c r="F370" s="20"/>
      <c r="G370" s="20"/>
      <c r="H370" s="20"/>
      <c r="I370" s="22"/>
      <c r="J370" s="22"/>
      <c r="K370" s="22"/>
      <c r="L370" s="22"/>
      <c r="M370" s="22"/>
      <c r="N370" s="22"/>
      <c r="O370" s="4"/>
    </row>
    <row r="371" spans="1:15" x14ac:dyDescent="0.2">
      <c r="A371" s="4"/>
      <c r="B371" s="8"/>
      <c r="C371" s="23" t="s">
        <v>106</v>
      </c>
      <c r="D371" s="23"/>
      <c r="E371" s="23"/>
      <c r="F371" s="23"/>
      <c r="G371" s="23"/>
      <c r="H371" s="23"/>
      <c r="I371" s="78">
        <f>SUM(I368:K370)</f>
        <v>0</v>
      </c>
      <c r="J371" s="79"/>
      <c r="K371" s="80"/>
      <c r="L371" s="78">
        <f>SUM(L368:N370)</f>
        <v>0</v>
      </c>
      <c r="M371" s="79"/>
      <c r="N371" s="80"/>
      <c r="O371" s="4"/>
    </row>
    <row r="372" spans="1:1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x14ac:dyDescent="0.2">
      <c r="A373" s="61" t="s">
        <v>49</v>
      </c>
      <c r="B373" s="9" t="s">
        <v>155</v>
      </c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</row>
    <row r="374" spans="1:15" x14ac:dyDescent="0.2">
      <c r="A374" s="27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</row>
    <row r="375" spans="1:15" x14ac:dyDescent="0.2">
      <c r="A375" s="124" t="s">
        <v>88</v>
      </c>
      <c r="B375" s="84" t="s">
        <v>156</v>
      </c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</row>
    <row r="376" spans="1:1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x14ac:dyDescent="0.2">
      <c r="A377" s="4"/>
      <c r="B377" s="39" t="s">
        <v>157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4"/>
    </row>
    <row r="378" spans="1:15" x14ac:dyDescent="0.2">
      <c r="A378" s="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4"/>
    </row>
    <row r="379" spans="1:15" x14ac:dyDescent="0.2">
      <c r="A379" s="4"/>
      <c r="B379" s="8"/>
      <c r="C379" s="55" t="s">
        <v>6</v>
      </c>
      <c r="D379" s="55"/>
      <c r="E379" s="55"/>
      <c r="F379" s="55"/>
      <c r="G379" s="55"/>
      <c r="H379" s="55"/>
      <c r="I379" s="55">
        <v>2023</v>
      </c>
      <c r="J379" s="55"/>
      <c r="K379" s="55"/>
      <c r="L379" s="55">
        <v>2022</v>
      </c>
      <c r="M379" s="55"/>
      <c r="N379" s="55"/>
      <c r="O379" s="4"/>
    </row>
    <row r="380" spans="1:15" x14ac:dyDescent="0.2">
      <c r="A380" s="4"/>
      <c r="B380" s="8"/>
      <c r="C380" s="20"/>
      <c r="D380" s="20"/>
      <c r="E380" s="20"/>
      <c r="F380" s="20"/>
      <c r="G380" s="20"/>
      <c r="H380" s="20"/>
      <c r="I380" s="21">
        <v>0</v>
      </c>
      <c r="J380" s="22"/>
      <c r="K380" s="22"/>
      <c r="L380" s="21">
        <v>0</v>
      </c>
      <c r="M380" s="22"/>
      <c r="N380" s="22"/>
      <c r="O380" s="4"/>
    </row>
    <row r="381" spans="1:15" x14ac:dyDescent="0.2">
      <c r="A381" s="4"/>
      <c r="B381" s="8"/>
      <c r="C381" s="20"/>
      <c r="D381" s="20"/>
      <c r="E381" s="20"/>
      <c r="F381" s="20"/>
      <c r="G381" s="20"/>
      <c r="H381" s="20"/>
      <c r="I381" s="21">
        <v>0</v>
      </c>
      <c r="J381" s="22"/>
      <c r="K381" s="22"/>
      <c r="L381" s="21">
        <v>0</v>
      </c>
      <c r="M381" s="22"/>
      <c r="N381" s="22"/>
      <c r="O381" s="4"/>
    </row>
    <row r="382" spans="1:15" x14ac:dyDescent="0.2">
      <c r="A382" s="4"/>
      <c r="B382" s="8"/>
      <c r="C382" s="20"/>
      <c r="D382" s="20"/>
      <c r="E382" s="20"/>
      <c r="F382" s="20"/>
      <c r="G382" s="20"/>
      <c r="H382" s="20"/>
      <c r="I382" s="22"/>
      <c r="J382" s="22"/>
      <c r="K382" s="22"/>
      <c r="L382" s="22"/>
      <c r="M382" s="22"/>
      <c r="N382" s="22"/>
      <c r="O382" s="4"/>
    </row>
    <row r="383" spans="1:15" x14ac:dyDescent="0.2">
      <c r="A383" s="4"/>
      <c r="B383" s="8"/>
      <c r="C383" s="23" t="s">
        <v>106</v>
      </c>
      <c r="D383" s="23"/>
      <c r="E383" s="23"/>
      <c r="F383" s="23"/>
      <c r="G383" s="23"/>
      <c r="H383" s="23"/>
      <c r="I383" s="78">
        <f>SUM(I380:K382)</f>
        <v>0</v>
      </c>
      <c r="J383" s="79"/>
      <c r="K383" s="80"/>
      <c r="L383" s="78">
        <f>SUM(L380:N382)</f>
        <v>0</v>
      </c>
      <c r="M383" s="79"/>
      <c r="N383" s="80"/>
      <c r="O383" s="4"/>
    </row>
    <row r="384" spans="1:15" x14ac:dyDescent="0.2">
      <c r="A384" s="4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4"/>
    </row>
    <row r="385" spans="1:15" x14ac:dyDescent="0.2">
      <c r="A385" s="4"/>
      <c r="B385" s="39" t="s">
        <v>158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4"/>
    </row>
    <row r="386" spans="1:15" x14ac:dyDescent="0.2">
      <c r="A386" s="4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4"/>
    </row>
    <row r="387" spans="1:15" x14ac:dyDescent="0.2">
      <c r="A387" s="4"/>
      <c r="B387" s="8"/>
      <c r="C387" s="55" t="s">
        <v>6</v>
      </c>
      <c r="D387" s="55"/>
      <c r="E387" s="55"/>
      <c r="F387" s="55"/>
      <c r="G387" s="55"/>
      <c r="H387" s="55"/>
      <c r="I387" s="55">
        <v>2023</v>
      </c>
      <c r="J387" s="55"/>
      <c r="K387" s="55"/>
      <c r="L387" s="55">
        <v>2022</v>
      </c>
      <c r="M387" s="55"/>
      <c r="N387" s="55"/>
      <c r="O387" s="4"/>
    </row>
    <row r="388" spans="1:15" x14ac:dyDescent="0.2">
      <c r="A388" s="4"/>
      <c r="B388" s="8"/>
      <c r="C388" s="20"/>
      <c r="D388" s="20"/>
      <c r="E388" s="20"/>
      <c r="F388" s="20"/>
      <c r="G388" s="20"/>
      <c r="H388" s="20"/>
      <c r="I388" s="21">
        <v>0</v>
      </c>
      <c r="J388" s="22"/>
      <c r="K388" s="22"/>
      <c r="L388" s="21">
        <v>0</v>
      </c>
      <c r="M388" s="22"/>
      <c r="N388" s="22"/>
      <c r="O388" s="4"/>
    </row>
    <row r="389" spans="1:15" x14ac:dyDescent="0.2">
      <c r="A389" s="4"/>
      <c r="B389" s="8"/>
      <c r="C389" s="20"/>
      <c r="D389" s="20"/>
      <c r="E389" s="20"/>
      <c r="F389" s="20"/>
      <c r="G389" s="20"/>
      <c r="H389" s="20"/>
      <c r="I389" s="21">
        <v>0</v>
      </c>
      <c r="J389" s="22"/>
      <c r="K389" s="22"/>
      <c r="L389" s="21">
        <v>0</v>
      </c>
      <c r="M389" s="22"/>
      <c r="N389" s="22"/>
      <c r="O389" s="4"/>
    </row>
    <row r="390" spans="1:15" x14ac:dyDescent="0.2">
      <c r="A390" s="4"/>
      <c r="B390" s="8"/>
      <c r="C390" s="20"/>
      <c r="D390" s="20"/>
      <c r="E390" s="20"/>
      <c r="F390" s="20"/>
      <c r="G390" s="20"/>
      <c r="H390" s="20"/>
      <c r="I390" s="22"/>
      <c r="J390" s="22"/>
      <c r="K390" s="22"/>
      <c r="L390" s="22"/>
      <c r="M390" s="22"/>
      <c r="N390" s="22"/>
      <c r="O390" s="4"/>
    </row>
    <row r="391" spans="1:15" x14ac:dyDescent="0.2">
      <c r="A391" s="4"/>
      <c r="B391" s="8"/>
      <c r="C391" s="23" t="s">
        <v>106</v>
      </c>
      <c r="D391" s="23"/>
      <c r="E391" s="23"/>
      <c r="F391" s="23"/>
      <c r="G391" s="23"/>
      <c r="H391" s="23"/>
      <c r="I391" s="78">
        <f>SUM(I388:K390)</f>
        <v>0</v>
      </c>
      <c r="J391" s="79"/>
      <c r="K391" s="80"/>
      <c r="L391" s="78">
        <f>SUM(L388:N390)</f>
        <v>0</v>
      </c>
      <c r="M391" s="79"/>
      <c r="N391" s="80"/>
      <c r="O391" s="4"/>
    </row>
    <row r="392" spans="1:1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x14ac:dyDescent="0.2">
      <c r="A393" s="61" t="s">
        <v>49</v>
      </c>
      <c r="B393" s="9" t="s">
        <v>159</v>
      </c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</row>
    <row r="394" spans="1:15" x14ac:dyDescent="0.2">
      <c r="A394" s="27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</row>
    <row r="395" spans="1:15" x14ac:dyDescent="0.2">
      <c r="A395" s="124" t="s">
        <v>92</v>
      </c>
      <c r="B395" s="84" t="s">
        <v>160</v>
      </c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</row>
    <row r="396" spans="1:15" x14ac:dyDescent="0.2">
      <c r="A396" s="125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</row>
    <row r="397" spans="1:15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x14ac:dyDescent="0.2">
      <c r="A399" s="6" t="s">
        <v>161</v>
      </c>
      <c r="B399" s="126" t="s">
        <v>162</v>
      </c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8"/>
    </row>
    <row r="400" spans="1:15" x14ac:dyDescent="0.2">
      <c r="A400" s="9"/>
      <c r="B400" s="39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x14ac:dyDescent="0.2">
      <c r="A401" s="12" t="s">
        <v>4</v>
      </c>
      <c r="B401" s="127" t="s">
        <v>163</v>
      </c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</row>
    <row r="402" spans="1:15" x14ac:dyDescent="0.2">
      <c r="A402" s="15"/>
      <c r="B402" s="128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</row>
    <row r="403" spans="1:15" x14ac:dyDescent="0.2">
      <c r="A403" s="12" t="s">
        <v>72</v>
      </c>
      <c r="B403" s="127" t="s">
        <v>164</v>
      </c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</row>
    <row r="404" spans="1:15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</row>
    <row r="405" spans="1:15" x14ac:dyDescent="0.2">
      <c r="A405" s="39"/>
      <c r="B405" s="129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</row>
    <row r="406" spans="1:15" x14ac:dyDescent="0.2">
      <c r="A406" s="9" t="s">
        <v>165</v>
      </c>
      <c r="B406" s="39" t="s">
        <v>166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x14ac:dyDescent="0.2">
      <c r="A407" s="9"/>
      <c r="B407" s="39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x14ac:dyDescent="0.2">
      <c r="A408" s="11"/>
      <c r="B408" s="9" t="s">
        <v>167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x14ac:dyDescent="0.2">
      <c r="A409" s="11"/>
      <c r="B409" s="9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x14ac:dyDescent="0.2">
      <c r="A410" s="91" t="s">
        <v>4</v>
      </c>
      <c r="B410" s="130" t="s">
        <v>168</v>
      </c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</row>
    <row r="411" spans="1:15" x14ac:dyDescent="0.2">
      <c r="A411" s="131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</row>
    <row r="412" spans="1:15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x14ac:dyDescent="0.2">
      <c r="A413" s="8"/>
      <c r="B413" s="8"/>
      <c r="C413" s="132" t="s">
        <v>50</v>
      </c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4"/>
      <c r="O413" s="8"/>
    </row>
    <row r="414" spans="1:15" x14ac:dyDescent="0.2">
      <c r="A414" s="8"/>
      <c r="B414" s="8"/>
      <c r="C414" s="132" t="s">
        <v>6</v>
      </c>
      <c r="D414" s="133"/>
      <c r="E414" s="133"/>
      <c r="F414" s="133"/>
      <c r="G414" s="133"/>
      <c r="H414" s="134"/>
      <c r="I414" s="17">
        <v>2023</v>
      </c>
      <c r="J414" s="18"/>
      <c r="K414" s="19"/>
      <c r="L414" s="17">
        <v>2022</v>
      </c>
      <c r="M414" s="18"/>
      <c r="N414" s="19"/>
      <c r="O414" s="8"/>
    </row>
    <row r="415" spans="1:15" x14ac:dyDescent="0.2">
      <c r="A415" s="8"/>
      <c r="B415" s="8"/>
      <c r="C415" s="135" t="s">
        <v>169</v>
      </c>
      <c r="D415" s="136"/>
      <c r="E415" s="136"/>
      <c r="F415" s="136"/>
      <c r="G415" s="136"/>
      <c r="H415" s="137"/>
      <c r="I415" s="87">
        <v>8500</v>
      </c>
      <c r="J415" s="32"/>
      <c r="K415" s="33"/>
      <c r="L415" s="87">
        <v>8500</v>
      </c>
      <c r="M415" s="32"/>
      <c r="N415" s="33"/>
      <c r="O415" s="8"/>
    </row>
    <row r="416" spans="1:15" x14ac:dyDescent="0.2">
      <c r="A416" s="8"/>
      <c r="B416" s="8"/>
      <c r="C416" s="135" t="s">
        <v>62</v>
      </c>
      <c r="D416" s="136"/>
      <c r="E416" s="136"/>
      <c r="F416" s="136"/>
      <c r="G416" s="136"/>
      <c r="H416" s="137"/>
      <c r="I416" s="87">
        <v>1782430.46</v>
      </c>
      <c r="J416" s="32"/>
      <c r="K416" s="33"/>
      <c r="L416" s="87">
        <v>1616865</v>
      </c>
      <c r="M416" s="32"/>
      <c r="N416" s="33"/>
      <c r="O416" s="8"/>
    </row>
    <row r="417" spans="1:15" x14ac:dyDescent="0.2">
      <c r="A417" s="8"/>
      <c r="B417" s="8"/>
      <c r="C417" s="135" t="s">
        <v>170</v>
      </c>
      <c r="D417" s="136"/>
      <c r="E417" s="136"/>
      <c r="F417" s="136"/>
      <c r="G417" s="136"/>
      <c r="H417" s="137"/>
      <c r="I417" s="31">
        <v>0</v>
      </c>
      <c r="J417" s="32"/>
      <c r="K417" s="33"/>
      <c r="L417" s="31">
        <v>0</v>
      </c>
      <c r="M417" s="32"/>
      <c r="N417" s="33"/>
      <c r="O417" s="8"/>
    </row>
    <row r="418" spans="1:15" x14ac:dyDescent="0.2">
      <c r="A418" s="8"/>
      <c r="B418" s="8"/>
      <c r="C418" s="135" t="s">
        <v>171</v>
      </c>
      <c r="D418" s="136"/>
      <c r="E418" s="136"/>
      <c r="F418" s="136"/>
      <c r="G418" s="136"/>
      <c r="H418" s="137"/>
      <c r="I418" s="138">
        <v>6313785.8399999999</v>
      </c>
      <c r="J418" s="139"/>
      <c r="K418" s="140"/>
      <c r="L418" s="138">
        <v>5001639.8499999996</v>
      </c>
      <c r="M418" s="139"/>
      <c r="N418" s="140"/>
      <c r="O418" s="8"/>
    </row>
    <row r="419" spans="1:15" x14ac:dyDescent="0.2">
      <c r="A419" s="8"/>
      <c r="B419" s="8"/>
      <c r="C419" s="135" t="s">
        <v>172</v>
      </c>
      <c r="D419" s="136"/>
      <c r="E419" s="136"/>
      <c r="F419" s="136"/>
      <c r="G419" s="136"/>
      <c r="H419" s="137"/>
      <c r="I419" s="87">
        <v>0</v>
      </c>
      <c r="J419" s="32"/>
      <c r="K419" s="33"/>
      <c r="L419" s="87">
        <v>0</v>
      </c>
      <c r="M419" s="32"/>
      <c r="N419" s="33"/>
      <c r="O419" s="8"/>
    </row>
    <row r="420" spans="1:15" x14ac:dyDescent="0.2">
      <c r="A420" s="8"/>
      <c r="B420" s="8"/>
      <c r="C420" s="135" t="s">
        <v>173</v>
      </c>
      <c r="D420" s="136"/>
      <c r="E420" s="136"/>
      <c r="F420" s="136"/>
      <c r="G420" s="136"/>
      <c r="H420" s="137"/>
      <c r="I420" s="141">
        <v>0</v>
      </c>
      <c r="J420" s="142"/>
      <c r="K420" s="143"/>
      <c r="L420" s="87">
        <v>0</v>
      </c>
      <c r="M420" s="32"/>
      <c r="N420" s="33"/>
      <c r="O420" s="8"/>
    </row>
    <row r="421" spans="1:15" x14ac:dyDescent="0.2">
      <c r="A421" s="8"/>
      <c r="B421" s="8"/>
      <c r="C421" s="135" t="s">
        <v>174</v>
      </c>
      <c r="D421" s="136"/>
      <c r="E421" s="136"/>
      <c r="F421" s="136"/>
      <c r="G421" s="136"/>
      <c r="H421" s="137"/>
      <c r="I421" s="87">
        <v>0</v>
      </c>
      <c r="J421" s="32"/>
      <c r="K421" s="33"/>
      <c r="L421" s="87">
        <v>0</v>
      </c>
      <c r="M421" s="32"/>
      <c r="N421" s="33"/>
      <c r="O421" s="8"/>
    </row>
    <row r="422" spans="1:15" x14ac:dyDescent="0.2">
      <c r="A422" s="8"/>
      <c r="B422" s="8"/>
      <c r="C422" s="144" t="s">
        <v>175</v>
      </c>
      <c r="D422" s="145"/>
      <c r="E422" s="145"/>
      <c r="F422" s="145"/>
      <c r="G422" s="145"/>
      <c r="H422" s="146"/>
      <c r="I422" s="78">
        <f>SUM(I415:K421)</f>
        <v>8104716.2999999998</v>
      </c>
      <c r="J422" s="79"/>
      <c r="K422" s="80"/>
      <c r="L422" s="78">
        <f>SUM(L415:N421)</f>
        <v>6627004.8499999996</v>
      </c>
      <c r="M422" s="79"/>
      <c r="N422" s="80"/>
      <c r="O422" s="8"/>
    </row>
    <row r="423" spans="1:15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x14ac:dyDescent="0.2">
      <c r="A424" s="91" t="s">
        <v>72</v>
      </c>
      <c r="B424" s="127" t="s">
        <v>176</v>
      </c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</row>
    <row r="425" spans="1:15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x14ac:dyDescent="0.2">
      <c r="A426" s="8"/>
      <c r="B426" s="8"/>
      <c r="C426" s="132" t="s">
        <v>177</v>
      </c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4"/>
      <c r="O426" s="8"/>
    </row>
    <row r="427" spans="1:15" x14ac:dyDescent="0.2">
      <c r="A427" s="8"/>
      <c r="B427" s="8"/>
      <c r="C427" s="132" t="s">
        <v>6</v>
      </c>
      <c r="D427" s="133"/>
      <c r="E427" s="133"/>
      <c r="F427" s="133"/>
      <c r="G427" s="133"/>
      <c r="H427" s="134"/>
      <c r="I427" s="55">
        <v>2023</v>
      </c>
      <c r="J427" s="55"/>
      <c r="K427" s="55"/>
      <c r="L427" s="55">
        <v>2022</v>
      </c>
      <c r="M427" s="55"/>
      <c r="N427" s="55"/>
      <c r="O427" s="8"/>
    </row>
    <row r="428" spans="1:15" x14ac:dyDescent="0.2">
      <c r="A428" s="8"/>
      <c r="B428" s="8"/>
      <c r="C428" s="147" t="s">
        <v>178</v>
      </c>
      <c r="D428" s="148"/>
      <c r="E428" s="148"/>
      <c r="F428" s="148"/>
      <c r="G428" s="148"/>
      <c r="H428" s="149"/>
      <c r="I428" s="150"/>
      <c r="J428" s="150"/>
      <c r="K428" s="150"/>
      <c r="L428" s="150"/>
      <c r="M428" s="150"/>
      <c r="N428" s="150"/>
      <c r="O428" s="8"/>
    </row>
    <row r="429" spans="1:15" x14ac:dyDescent="0.2">
      <c r="A429" s="8"/>
      <c r="B429" s="8"/>
      <c r="C429" s="151" t="s">
        <v>179</v>
      </c>
      <c r="D429" s="152"/>
      <c r="E429" s="152"/>
      <c r="F429" s="152"/>
      <c r="G429" s="152"/>
      <c r="H429" s="153"/>
      <c r="I429" s="154"/>
      <c r="J429" s="154"/>
      <c r="K429" s="154"/>
      <c r="L429" s="154"/>
      <c r="M429" s="154"/>
      <c r="N429" s="154"/>
      <c r="O429" s="8"/>
    </row>
    <row r="430" spans="1:15" x14ac:dyDescent="0.2">
      <c r="A430" s="8"/>
      <c r="B430" s="8"/>
      <c r="C430" s="151" t="s">
        <v>180</v>
      </c>
      <c r="D430" s="152"/>
      <c r="E430" s="152"/>
      <c r="F430" s="152"/>
      <c r="G430" s="152"/>
      <c r="H430" s="153"/>
      <c r="I430" s="155"/>
      <c r="J430" s="155"/>
      <c r="K430" s="155"/>
      <c r="L430" s="155"/>
      <c r="M430" s="155"/>
      <c r="N430" s="155"/>
      <c r="O430" s="8"/>
    </row>
    <row r="431" spans="1:15" x14ac:dyDescent="0.2">
      <c r="A431" s="8"/>
      <c r="B431" s="8"/>
      <c r="C431" s="151" t="s">
        <v>181</v>
      </c>
      <c r="D431" s="152"/>
      <c r="E431" s="152"/>
      <c r="F431" s="152"/>
      <c r="G431" s="152"/>
      <c r="H431" s="153"/>
      <c r="I431" s="155"/>
      <c r="J431" s="155"/>
      <c r="K431" s="155"/>
      <c r="L431" s="155"/>
      <c r="M431" s="155"/>
      <c r="N431" s="155"/>
      <c r="O431" s="8"/>
    </row>
    <row r="432" spans="1:15" x14ac:dyDescent="0.2">
      <c r="A432" s="8"/>
      <c r="B432" s="8"/>
      <c r="C432" s="151" t="s">
        <v>182</v>
      </c>
      <c r="D432" s="152"/>
      <c r="E432" s="152"/>
      <c r="F432" s="152"/>
      <c r="G432" s="152"/>
      <c r="H432" s="153"/>
      <c r="I432" s="155"/>
      <c r="J432" s="155"/>
      <c r="K432" s="155"/>
      <c r="L432" s="155"/>
      <c r="M432" s="155"/>
      <c r="N432" s="155"/>
      <c r="O432" s="8"/>
    </row>
    <row r="433" spans="1:15" x14ac:dyDescent="0.2">
      <c r="A433" s="8"/>
      <c r="B433" s="8"/>
      <c r="C433" s="151" t="s">
        <v>183</v>
      </c>
      <c r="D433" s="152"/>
      <c r="E433" s="152"/>
      <c r="F433" s="152"/>
      <c r="G433" s="152"/>
      <c r="H433" s="153"/>
      <c r="I433" s="156"/>
      <c r="J433" s="156"/>
      <c r="K433" s="156"/>
      <c r="L433" s="156"/>
      <c r="M433" s="156"/>
      <c r="N433" s="156"/>
      <c r="O433" s="8"/>
    </row>
    <row r="434" spans="1:15" x14ac:dyDescent="0.2">
      <c r="A434" s="8"/>
      <c r="B434" s="8"/>
      <c r="C434" s="151" t="s">
        <v>184</v>
      </c>
      <c r="D434" s="152"/>
      <c r="E434" s="152"/>
      <c r="F434" s="152"/>
      <c r="G434" s="152"/>
      <c r="H434" s="153"/>
      <c r="I434" s="156"/>
      <c r="J434" s="156"/>
      <c r="K434" s="156"/>
      <c r="L434" s="156"/>
      <c r="M434" s="156"/>
      <c r="N434" s="156"/>
      <c r="O434" s="8"/>
    </row>
    <row r="435" spans="1:15" x14ac:dyDescent="0.2">
      <c r="A435" s="8"/>
      <c r="B435" s="8"/>
      <c r="C435" s="151" t="s">
        <v>185</v>
      </c>
      <c r="D435" s="152"/>
      <c r="E435" s="152"/>
      <c r="F435" s="152"/>
      <c r="G435" s="152"/>
      <c r="H435" s="153"/>
      <c r="I435" s="157"/>
      <c r="J435" s="158"/>
      <c r="K435" s="159"/>
      <c r="L435" s="157"/>
      <c r="M435" s="158"/>
      <c r="N435" s="159"/>
      <c r="O435" s="8"/>
    </row>
    <row r="436" spans="1:15" x14ac:dyDescent="0.2">
      <c r="A436" s="8"/>
      <c r="B436" s="8"/>
      <c r="C436" s="160" t="s">
        <v>186</v>
      </c>
      <c r="D436" s="161"/>
      <c r="E436" s="161"/>
      <c r="F436" s="161"/>
      <c r="G436" s="161"/>
      <c r="H436" s="162"/>
      <c r="I436" s="157"/>
      <c r="J436" s="158"/>
      <c r="K436" s="159"/>
      <c r="L436" s="157"/>
      <c r="M436" s="158"/>
      <c r="N436" s="159"/>
      <c r="O436" s="8"/>
    </row>
    <row r="437" spans="1:15" x14ac:dyDescent="0.2">
      <c r="A437" s="8"/>
      <c r="B437" s="8"/>
      <c r="C437" s="151" t="s">
        <v>187</v>
      </c>
      <c r="D437" s="152"/>
      <c r="E437" s="152"/>
      <c r="F437" s="152"/>
      <c r="G437" s="152"/>
      <c r="H437" s="153"/>
      <c r="I437" s="157"/>
      <c r="J437" s="158"/>
      <c r="K437" s="159"/>
      <c r="L437" s="157"/>
      <c r="M437" s="158"/>
      <c r="N437" s="159"/>
      <c r="O437" s="8"/>
    </row>
    <row r="438" spans="1:15" x14ac:dyDescent="0.2">
      <c r="A438" s="8"/>
      <c r="B438" s="8"/>
      <c r="C438" s="151" t="s">
        <v>188</v>
      </c>
      <c r="D438" s="152"/>
      <c r="E438" s="152"/>
      <c r="F438" s="152"/>
      <c r="G438" s="152"/>
      <c r="H438" s="153"/>
      <c r="I438" s="157"/>
      <c r="J438" s="158"/>
      <c r="K438" s="159"/>
      <c r="L438" s="157"/>
      <c r="M438" s="158"/>
      <c r="N438" s="159"/>
      <c r="O438" s="8"/>
    </row>
    <row r="439" spans="1:15" x14ac:dyDescent="0.2">
      <c r="A439" s="8"/>
      <c r="B439" s="8"/>
      <c r="C439" s="151" t="s">
        <v>189</v>
      </c>
      <c r="D439" s="152"/>
      <c r="E439" s="152"/>
      <c r="F439" s="152"/>
      <c r="G439" s="152"/>
      <c r="H439" s="153"/>
      <c r="I439" s="157"/>
      <c r="J439" s="158"/>
      <c r="K439" s="159"/>
      <c r="L439" s="157"/>
      <c r="M439" s="158"/>
      <c r="N439" s="159"/>
      <c r="O439" s="8"/>
    </row>
    <row r="440" spans="1:15" x14ac:dyDescent="0.2">
      <c r="A440" s="8"/>
      <c r="B440" s="8"/>
      <c r="C440" s="151" t="s">
        <v>190</v>
      </c>
      <c r="D440" s="152"/>
      <c r="E440" s="152"/>
      <c r="F440" s="152"/>
      <c r="G440" s="152"/>
      <c r="H440" s="153"/>
      <c r="I440" s="157"/>
      <c r="J440" s="158"/>
      <c r="K440" s="159"/>
      <c r="L440" s="157"/>
      <c r="M440" s="158"/>
      <c r="N440" s="159"/>
      <c r="O440" s="8"/>
    </row>
    <row r="441" spans="1:15" x14ac:dyDescent="0.2">
      <c r="A441" s="8"/>
      <c r="B441" s="8"/>
      <c r="C441" s="151" t="s">
        <v>191</v>
      </c>
      <c r="D441" s="152"/>
      <c r="E441" s="152"/>
      <c r="F441" s="152"/>
      <c r="G441" s="152"/>
      <c r="H441" s="153"/>
      <c r="I441" s="157"/>
      <c r="J441" s="158"/>
      <c r="K441" s="159"/>
      <c r="L441" s="157"/>
      <c r="M441" s="158"/>
      <c r="N441" s="159"/>
      <c r="O441" s="8"/>
    </row>
    <row r="442" spans="1:15" x14ac:dyDescent="0.2">
      <c r="A442" s="8"/>
      <c r="B442" s="8"/>
      <c r="C442" s="151" t="s">
        <v>192</v>
      </c>
      <c r="D442" s="152"/>
      <c r="E442" s="152"/>
      <c r="F442" s="152"/>
      <c r="G442" s="152"/>
      <c r="H442" s="153"/>
      <c r="I442" s="157"/>
      <c r="J442" s="158"/>
      <c r="K442" s="159"/>
      <c r="L442" s="157"/>
      <c r="M442" s="158"/>
      <c r="N442" s="159"/>
      <c r="O442" s="8"/>
    </row>
    <row r="443" spans="1:15" x14ac:dyDescent="0.2">
      <c r="A443" s="8"/>
      <c r="B443" s="8"/>
      <c r="C443" s="151" t="s">
        <v>193</v>
      </c>
      <c r="D443" s="152"/>
      <c r="E443" s="152"/>
      <c r="F443" s="152"/>
      <c r="G443" s="152"/>
      <c r="H443" s="153"/>
      <c r="I443" s="157"/>
      <c r="J443" s="158"/>
      <c r="K443" s="159"/>
      <c r="L443" s="157"/>
      <c r="M443" s="158"/>
      <c r="N443" s="159"/>
      <c r="O443" s="8"/>
    </row>
    <row r="444" spans="1:15" x14ac:dyDescent="0.2">
      <c r="A444" s="8"/>
      <c r="B444" s="8"/>
      <c r="C444" s="151" t="s">
        <v>194</v>
      </c>
      <c r="D444" s="152"/>
      <c r="E444" s="152"/>
      <c r="F444" s="152"/>
      <c r="G444" s="152"/>
      <c r="H444" s="153"/>
      <c r="I444" s="157"/>
      <c r="J444" s="158"/>
      <c r="K444" s="159"/>
      <c r="L444" s="157"/>
      <c r="M444" s="158"/>
      <c r="N444" s="159"/>
      <c r="O444" s="8"/>
    </row>
    <row r="445" spans="1:15" x14ac:dyDescent="0.2">
      <c r="A445" s="8"/>
      <c r="B445" s="8"/>
      <c r="C445" s="160" t="s">
        <v>195</v>
      </c>
      <c r="D445" s="161"/>
      <c r="E445" s="161"/>
      <c r="F445" s="161"/>
      <c r="G445" s="161"/>
      <c r="H445" s="162"/>
      <c r="I445" s="157"/>
      <c r="J445" s="158"/>
      <c r="K445" s="159"/>
      <c r="L445" s="157"/>
      <c r="M445" s="158"/>
      <c r="N445" s="159"/>
      <c r="O445" s="8"/>
    </row>
    <row r="446" spans="1:15" x14ac:dyDescent="0.2">
      <c r="A446" s="8"/>
      <c r="B446" s="8"/>
      <c r="C446" s="163" t="s">
        <v>175</v>
      </c>
      <c r="D446" s="164"/>
      <c r="E446" s="164"/>
      <c r="F446" s="164"/>
      <c r="G446" s="164"/>
      <c r="H446" s="165"/>
      <c r="I446" s="78">
        <f>SUM(I428:K445)-I428-I436</f>
        <v>0</v>
      </c>
      <c r="J446" s="79"/>
      <c r="K446" s="80"/>
      <c r="L446" s="78">
        <f>SUM(L428:N445)-L428-L436</f>
        <v>0</v>
      </c>
      <c r="M446" s="79"/>
      <c r="N446" s="80"/>
      <c r="O446" s="8"/>
    </row>
    <row r="447" spans="1:15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x14ac:dyDescent="0.2">
      <c r="A448" s="12" t="s">
        <v>74</v>
      </c>
      <c r="B448" s="130" t="s">
        <v>196</v>
      </c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</row>
    <row r="449" spans="1:15" x14ac:dyDescent="0.2">
      <c r="A449" s="12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</row>
    <row r="450" spans="1:15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x14ac:dyDescent="0.2">
      <c r="A451" s="8"/>
      <c r="B451" s="8"/>
      <c r="C451" s="132" t="s">
        <v>197</v>
      </c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4"/>
      <c r="O451" s="8"/>
    </row>
    <row r="452" spans="1:15" x14ac:dyDescent="0.2">
      <c r="A452" s="8"/>
      <c r="B452" s="8"/>
      <c r="C452" s="166" t="s">
        <v>6</v>
      </c>
      <c r="D452" s="166"/>
      <c r="E452" s="166"/>
      <c r="F452" s="166"/>
      <c r="G452" s="166"/>
      <c r="H452" s="166"/>
      <c r="I452" s="167">
        <v>2023</v>
      </c>
      <c r="J452" s="167"/>
      <c r="K452" s="167"/>
      <c r="L452" s="167">
        <v>2022</v>
      </c>
      <c r="M452" s="167"/>
      <c r="N452" s="167"/>
      <c r="O452" s="8"/>
    </row>
    <row r="453" spans="1:15" x14ac:dyDescent="0.2">
      <c r="A453" s="8"/>
      <c r="B453" s="8"/>
      <c r="C453" s="168" t="s">
        <v>198</v>
      </c>
      <c r="D453" s="168"/>
      <c r="E453" s="168"/>
      <c r="F453" s="168"/>
      <c r="G453" s="168"/>
      <c r="H453" s="168"/>
      <c r="I453" s="169"/>
      <c r="J453" s="169"/>
      <c r="K453" s="169"/>
      <c r="L453" s="169"/>
      <c r="M453" s="169"/>
      <c r="N453" s="169"/>
      <c r="O453" s="8"/>
    </row>
    <row r="454" spans="1:15" x14ac:dyDescent="0.2">
      <c r="A454" s="8"/>
      <c r="B454" s="8"/>
      <c r="C454" s="170" t="s">
        <v>199</v>
      </c>
      <c r="D454" s="171"/>
      <c r="E454" s="171"/>
      <c r="F454" s="171"/>
      <c r="G454" s="171"/>
      <c r="H454" s="171"/>
      <c r="I454" s="172"/>
      <c r="J454" s="172"/>
      <c r="K454" s="172"/>
      <c r="L454" s="172"/>
      <c r="M454" s="172"/>
      <c r="N454" s="172"/>
      <c r="O454" s="8"/>
    </row>
    <row r="455" spans="1:15" x14ac:dyDescent="0.2">
      <c r="A455" s="8"/>
      <c r="B455" s="8"/>
      <c r="C455" s="173" t="s">
        <v>200</v>
      </c>
      <c r="D455" s="173"/>
      <c r="E455" s="173"/>
      <c r="F455" s="173"/>
      <c r="G455" s="173"/>
      <c r="H455" s="173"/>
      <c r="I455" s="174"/>
      <c r="J455" s="174"/>
      <c r="K455" s="174"/>
      <c r="L455" s="174"/>
      <c r="M455" s="174"/>
      <c r="N455" s="174"/>
      <c r="O455" s="8"/>
    </row>
    <row r="456" spans="1:15" x14ac:dyDescent="0.2">
      <c r="A456" s="8"/>
      <c r="B456" s="8"/>
      <c r="C456" s="173" t="s">
        <v>201</v>
      </c>
      <c r="D456" s="173"/>
      <c r="E456" s="173"/>
      <c r="F456" s="173"/>
      <c r="G456" s="173"/>
      <c r="H456" s="173"/>
      <c r="I456" s="174"/>
      <c r="J456" s="174"/>
      <c r="K456" s="174"/>
      <c r="L456" s="174"/>
      <c r="M456" s="174"/>
      <c r="N456" s="174"/>
      <c r="O456" s="8"/>
    </row>
    <row r="457" spans="1:15" x14ac:dyDescent="0.2">
      <c r="A457" s="8"/>
      <c r="B457" s="8"/>
      <c r="C457" s="173" t="s">
        <v>202</v>
      </c>
      <c r="D457" s="173"/>
      <c r="E457" s="173"/>
      <c r="F457" s="173"/>
      <c r="G457" s="173"/>
      <c r="H457" s="173"/>
      <c r="I457" s="174"/>
      <c r="J457" s="174"/>
      <c r="K457" s="174"/>
      <c r="L457" s="174"/>
      <c r="M457" s="174"/>
      <c r="N457" s="174"/>
      <c r="O457" s="8"/>
    </row>
    <row r="458" spans="1:15" x14ac:dyDescent="0.2">
      <c r="A458" s="8"/>
      <c r="B458" s="8"/>
      <c r="C458" s="173" t="s">
        <v>203</v>
      </c>
      <c r="D458" s="173"/>
      <c r="E458" s="173"/>
      <c r="F458" s="173"/>
      <c r="G458" s="173"/>
      <c r="H458" s="173"/>
      <c r="I458" s="175"/>
      <c r="J458" s="175"/>
      <c r="K458" s="175"/>
      <c r="L458" s="175"/>
      <c r="M458" s="175"/>
      <c r="N458" s="175"/>
      <c r="O458" s="8"/>
    </row>
    <row r="459" spans="1:15" x14ac:dyDescent="0.2">
      <c r="A459" s="8"/>
      <c r="B459" s="8"/>
      <c r="C459" s="173" t="s">
        <v>204</v>
      </c>
      <c r="D459" s="173"/>
      <c r="E459" s="173"/>
      <c r="F459" s="173"/>
      <c r="G459" s="173"/>
      <c r="H459" s="173"/>
      <c r="I459" s="175"/>
      <c r="J459" s="175"/>
      <c r="K459" s="175"/>
      <c r="L459" s="175"/>
      <c r="M459" s="175"/>
      <c r="N459" s="175"/>
      <c r="O459" s="8"/>
    </row>
    <row r="460" spans="1:15" x14ac:dyDescent="0.2">
      <c r="A460" s="8"/>
      <c r="B460" s="8"/>
      <c r="C460" s="173" t="s">
        <v>205</v>
      </c>
      <c r="D460" s="173"/>
      <c r="E460" s="173"/>
      <c r="F460" s="173"/>
      <c r="G460" s="173"/>
      <c r="H460" s="173"/>
      <c r="I460" s="174"/>
      <c r="J460" s="174"/>
      <c r="K460" s="174"/>
      <c r="L460" s="174"/>
      <c r="M460" s="174"/>
      <c r="N460" s="174"/>
      <c r="O460" s="8"/>
    </row>
    <row r="461" spans="1:15" x14ac:dyDescent="0.2">
      <c r="A461" s="8"/>
      <c r="B461" s="8"/>
      <c r="C461" s="168" t="s">
        <v>206</v>
      </c>
      <c r="D461" s="168"/>
      <c r="E461" s="168"/>
      <c r="F461" s="168"/>
      <c r="G461" s="168"/>
      <c r="H461" s="168"/>
      <c r="I461" s="174"/>
      <c r="J461" s="174"/>
      <c r="K461" s="174"/>
      <c r="L461" s="174"/>
      <c r="M461" s="174"/>
      <c r="N461" s="174"/>
      <c r="O461" s="8"/>
    </row>
    <row r="462" spans="1:15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x14ac:dyDescent="0.2">
      <c r="A463" s="130" t="s">
        <v>207</v>
      </c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</row>
    <row r="464" spans="1:15" x14ac:dyDescent="0.2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</row>
    <row r="465" spans="1:15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x14ac:dyDescent="0.2">
      <c r="A467" s="6" t="s">
        <v>208</v>
      </c>
      <c r="B467" s="176" t="s">
        <v>209</v>
      </c>
      <c r="C467" s="176"/>
      <c r="D467" s="176"/>
      <c r="E467" s="176"/>
      <c r="F467" s="176"/>
      <c r="G467" s="176"/>
      <c r="H467" s="176"/>
      <c r="I467" s="176"/>
      <c r="J467" s="176"/>
      <c r="K467" s="176"/>
      <c r="L467" s="176"/>
      <c r="M467" s="176"/>
      <c r="N467" s="176"/>
      <c r="O467" s="176"/>
    </row>
    <row r="468" spans="1:15" x14ac:dyDescent="0.2">
      <c r="A468" s="8"/>
      <c r="B468" s="8"/>
      <c r="C468" s="8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8"/>
      <c r="O468" s="8"/>
    </row>
    <row r="469" spans="1:15" x14ac:dyDescent="0.2">
      <c r="A469" s="130" t="s">
        <v>210</v>
      </c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</row>
    <row r="470" spans="1:15" x14ac:dyDescent="0.2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</row>
    <row r="476" spans="1:15" x14ac:dyDescent="0.2">
      <c r="E476" s="8" t="s">
        <v>211</v>
      </c>
      <c r="F476" s="8"/>
      <c r="G476" s="8"/>
      <c r="H476" s="8"/>
    </row>
    <row r="477" spans="1:15" x14ac:dyDescent="0.2">
      <c r="E477" s="8"/>
      <c r="F477" s="178" t="s">
        <v>212</v>
      </c>
      <c r="G477" s="178"/>
      <c r="H477" s="178"/>
    </row>
    <row r="478" spans="1:15" x14ac:dyDescent="0.2">
      <c r="E478" s="8"/>
      <c r="F478" s="178" t="s">
        <v>213</v>
      </c>
      <c r="G478" s="178"/>
      <c r="H478" s="178"/>
    </row>
  </sheetData>
  <mergeCells count="585">
    <mergeCell ref="A463:O464"/>
    <mergeCell ref="B467:O467"/>
    <mergeCell ref="A469:O470"/>
    <mergeCell ref="C460:H460"/>
    <mergeCell ref="I460:K460"/>
    <mergeCell ref="L460:N460"/>
    <mergeCell ref="C461:H461"/>
    <mergeCell ref="I461:K461"/>
    <mergeCell ref="L461:N461"/>
    <mergeCell ref="C458:H458"/>
    <mergeCell ref="I458:K458"/>
    <mergeCell ref="L458:N458"/>
    <mergeCell ref="C459:H459"/>
    <mergeCell ref="I459:K459"/>
    <mergeCell ref="L459:N459"/>
    <mergeCell ref="C456:H456"/>
    <mergeCell ref="I456:K456"/>
    <mergeCell ref="L456:N456"/>
    <mergeCell ref="C457:H457"/>
    <mergeCell ref="I457:K457"/>
    <mergeCell ref="L457:N457"/>
    <mergeCell ref="C454:H454"/>
    <mergeCell ref="I454:K454"/>
    <mergeCell ref="L454:N454"/>
    <mergeCell ref="C455:H455"/>
    <mergeCell ref="I455:K455"/>
    <mergeCell ref="L455:N455"/>
    <mergeCell ref="B448:O449"/>
    <mergeCell ref="C451:N451"/>
    <mergeCell ref="C452:H452"/>
    <mergeCell ref="I452:K452"/>
    <mergeCell ref="L452:N452"/>
    <mergeCell ref="C453:H453"/>
    <mergeCell ref="I453:K453"/>
    <mergeCell ref="L453:N453"/>
    <mergeCell ref="C445:H445"/>
    <mergeCell ref="I445:K445"/>
    <mergeCell ref="L445:N445"/>
    <mergeCell ref="C446:H446"/>
    <mergeCell ref="I446:K446"/>
    <mergeCell ref="L446:N446"/>
    <mergeCell ref="C443:H443"/>
    <mergeCell ref="I443:K443"/>
    <mergeCell ref="L443:N443"/>
    <mergeCell ref="C444:H444"/>
    <mergeCell ref="I444:K444"/>
    <mergeCell ref="L444:N444"/>
    <mergeCell ref="C441:H441"/>
    <mergeCell ref="I441:K441"/>
    <mergeCell ref="L441:N441"/>
    <mergeCell ref="C442:H442"/>
    <mergeCell ref="I442:K442"/>
    <mergeCell ref="L442:N442"/>
    <mergeCell ref="C439:H439"/>
    <mergeCell ref="I439:K439"/>
    <mergeCell ref="L439:N439"/>
    <mergeCell ref="C440:H440"/>
    <mergeCell ref="I440:K440"/>
    <mergeCell ref="L440:N440"/>
    <mergeCell ref="C437:H437"/>
    <mergeCell ref="I437:K437"/>
    <mergeCell ref="L437:N437"/>
    <mergeCell ref="C438:H438"/>
    <mergeCell ref="I438:K438"/>
    <mergeCell ref="L438:N438"/>
    <mergeCell ref="C435:H435"/>
    <mergeCell ref="I435:K435"/>
    <mergeCell ref="L435:N435"/>
    <mergeCell ref="C436:H436"/>
    <mergeCell ref="I436:K436"/>
    <mergeCell ref="L436:N436"/>
    <mergeCell ref="C433:H433"/>
    <mergeCell ref="I433:K433"/>
    <mergeCell ref="L433:N433"/>
    <mergeCell ref="C434:H434"/>
    <mergeCell ref="I434:K434"/>
    <mergeCell ref="L434:N434"/>
    <mergeCell ref="C431:H431"/>
    <mergeCell ref="I431:K431"/>
    <mergeCell ref="L431:N431"/>
    <mergeCell ref="C432:H432"/>
    <mergeCell ref="I432:K432"/>
    <mergeCell ref="L432:N432"/>
    <mergeCell ref="C429:H429"/>
    <mergeCell ref="I429:K429"/>
    <mergeCell ref="L429:N429"/>
    <mergeCell ref="C430:H430"/>
    <mergeCell ref="I430:K430"/>
    <mergeCell ref="L430:N430"/>
    <mergeCell ref="B424:O424"/>
    <mergeCell ref="C426:N426"/>
    <mergeCell ref="C427:H427"/>
    <mergeCell ref="I427:K427"/>
    <mergeCell ref="L427:N427"/>
    <mergeCell ref="C428:H428"/>
    <mergeCell ref="I428:K428"/>
    <mergeCell ref="L428:N428"/>
    <mergeCell ref="C421:H421"/>
    <mergeCell ref="I421:K421"/>
    <mergeCell ref="L421:N421"/>
    <mergeCell ref="C422:H422"/>
    <mergeCell ref="I422:K422"/>
    <mergeCell ref="L422:N422"/>
    <mergeCell ref="C419:H419"/>
    <mergeCell ref="I419:K419"/>
    <mergeCell ref="L419:N419"/>
    <mergeCell ref="C420:H420"/>
    <mergeCell ref="I420:K420"/>
    <mergeCell ref="L420:N420"/>
    <mergeCell ref="C417:H417"/>
    <mergeCell ref="I417:K417"/>
    <mergeCell ref="L417:N417"/>
    <mergeCell ref="C418:H418"/>
    <mergeCell ref="I418:K418"/>
    <mergeCell ref="L418:N418"/>
    <mergeCell ref="C415:H415"/>
    <mergeCell ref="I415:K415"/>
    <mergeCell ref="L415:N415"/>
    <mergeCell ref="C416:H416"/>
    <mergeCell ref="I416:K416"/>
    <mergeCell ref="L416:N416"/>
    <mergeCell ref="B395:O396"/>
    <mergeCell ref="B401:O401"/>
    <mergeCell ref="B403:O403"/>
    <mergeCell ref="B410:O411"/>
    <mergeCell ref="C413:N413"/>
    <mergeCell ref="C414:H414"/>
    <mergeCell ref="I414:K414"/>
    <mergeCell ref="L414:N414"/>
    <mergeCell ref="C390:H390"/>
    <mergeCell ref="I390:K390"/>
    <mergeCell ref="L390:N390"/>
    <mergeCell ref="C391:H391"/>
    <mergeCell ref="I391:K391"/>
    <mergeCell ref="L391:N391"/>
    <mergeCell ref="C388:H388"/>
    <mergeCell ref="I388:K388"/>
    <mergeCell ref="L388:N388"/>
    <mergeCell ref="C389:H389"/>
    <mergeCell ref="I389:K389"/>
    <mergeCell ref="L389:N389"/>
    <mergeCell ref="C383:H383"/>
    <mergeCell ref="I383:K383"/>
    <mergeCell ref="L383:N383"/>
    <mergeCell ref="C387:H387"/>
    <mergeCell ref="I387:K387"/>
    <mergeCell ref="L387:N387"/>
    <mergeCell ref="C381:H381"/>
    <mergeCell ref="I381:K381"/>
    <mergeCell ref="L381:N381"/>
    <mergeCell ref="C382:H382"/>
    <mergeCell ref="I382:K382"/>
    <mergeCell ref="L382:N382"/>
    <mergeCell ref="B375:O375"/>
    <mergeCell ref="C379:H379"/>
    <mergeCell ref="I379:K379"/>
    <mergeCell ref="L379:N379"/>
    <mergeCell ref="C380:H380"/>
    <mergeCell ref="I380:K380"/>
    <mergeCell ref="L380:N380"/>
    <mergeCell ref="C370:H370"/>
    <mergeCell ref="I370:K370"/>
    <mergeCell ref="L370:N370"/>
    <mergeCell ref="C371:H371"/>
    <mergeCell ref="I371:K371"/>
    <mergeCell ref="L371:N371"/>
    <mergeCell ref="C368:H368"/>
    <mergeCell ref="I368:K368"/>
    <mergeCell ref="L368:N368"/>
    <mergeCell ref="C369:H369"/>
    <mergeCell ref="I369:K369"/>
    <mergeCell ref="L369:N369"/>
    <mergeCell ref="C363:H363"/>
    <mergeCell ref="I363:K363"/>
    <mergeCell ref="L363:N363"/>
    <mergeCell ref="C367:H367"/>
    <mergeCell ref="I367:K367"/>
    <mergeCell ref="L367:N367"/>
    <mergeCell ref="C361:H361"/>
    <mergeCell ref="I361:K361"/>
    <mergeCell ref="L361:N361"/>
    <mergeCell ref="C362:H362"/>
    <mergeCell ref="I362:K362"/>
    <mergeCell ref="L362:N362"/>
    <mergeCell ref="B349:O350"/>
    <mergeCell ref="B354:O355"/>
    <mergeCell ref="C359:H359"/>
    <mergeCell ref="I359:K359"/>
    <mergeCell ref="L359:N359"/>
    <mergeCell ref="C360:H360"/>
    <mergeCell ref="I360:K360"/>
    <mergeCell ref="L360:N360"/>
    <mergeCell ref="D342:J342"/>
    <mergeCell ref="K342:M342"/>
    <mergeCell ref="D343:J343"/>
    <mergeCell ref="K343:M343"/>
    <mergeCell ref="D344:J344"/>
    <mergeCell ref="K344:M344"/>
    <mergeCell ref="D339:J339"/>
    <mergeCell ref="K339:M339"/>
    <mergeCell ref="D340:J340"/>
    <mergeCell ref="K340:M340"/>
    <mergeCell ref="D341:J341"/>
    <mergeCell ref="K341:M341"/>
    <mergeCell ref="B325:O326"/>
    <mergeCell ref="B330:O331"/>
    <mergeCell ref="B335:O335"/>
    <mergeCell ref="D337:J337"/>
    <mergeCell ref="K337:M337"/>
    <mergeCell ref="D338:J338"/>
    <mergeCell ref="K338:M338"/>
    <mergeCell ref="C318:H318"/>
    <mergeCell ref="I318:K318"/>
    <mergeCell ref="L318:N318"/>
    <mergeCell ref="C319:H319"/>
    <mergeCell ref="I319:K319"/>
    <mergeCell ref="L319:N319"/>
    <mergeCell ref="C316:H316"/>
    <mergeCell ref="I316:K316"/>
    <mergeCell ref="L316:N316"/>
    <mergeCell ref="C317:H317"/>
    <mergeCell ref="I317:K317"/>
    <mergeCell ref="L317:N317"/>
    <mergeCell ref="C311:H311"/>
    <mergeCell ref="I311:K311"/>
    <mergeCell ref="L311:N311"/>
    <mergeCell ref="C312:H312"/>
    <mergeCell ref="I312:K312"/>
    <mergeCell ref="L312:N312"/>
    <mergeCell ref="B299:O300"/>
    <mergeCell ref="B304:O305"/>
    <mergeCell ref="C309:H309"/>
    <mergeCell ref="I309:K309"/>
    <mergeCell ref="L309:N309"/>
    <mergeCell ref="C310:H310"/>
    <mergeCell ref="I310:K310"/>
    <mergeCell ref="L310:N310"/>
    <mergeCell ref="C294:H294"/>
    <mergeCell ref="I294:K294"/>
    <mergeCell ref="L294:N294"/>
    <mergeCell ref="D295:H295"/>
    <mergeCell ref="I295:K295"/>
    <mergeCell ref="L295:N295"/>
    <mergeCell ref="D289:H289"/>
    <mergeCell ref="I289:K289"/>
    <mergeCell ref="L289:N289"/>
    <mergeCell ref="C293:H293"/>
    <mergeCell ref="I293:K293"/>
    <mergeCell ref="L293:N293"/>
    <mergeCell ref="C287:H287"/>
    <mergeCell ref="I287:K287"/>
    <mergeCell ref="L287:N287"/>
    <mergeCell ref="C288:H288"/>
    <mergeCell ref="I288:K288"/>
    <mergeCell ref="L288:N288"/>
    <mergeCell ref="C282:H282"/>
    <mergeCell ref="I282:K282"/>
    <mergeCell ref="L282:N282"/>
    <mergeCell ref="D283:H283"/>
    <mergeCell ref="I283:K283"/>
    <mergeCell ref="L283:N283"/>
    <mergeCell ref="B275:O276"/>
    <mergeCell ref="C280:H280"/>
    <mergeCell ref="I280:K280"/>
    <mergeCell ref="L280:N280"/>
    <mergeCell ref="C281:H281"/>
    <mergeCell ref="I281:K281"/>
    <mergeCell ref="L281:N281"/>
    <mergeCell ref="C272:H272"/>
    <mergeCell ref="I272:K272"/>
    <mergeCell ref="L272:N272"/>
    <mergeCell ref="D273:H273"/>
    <mergeCell ref="I273:K273"/>
    <mergeCell ref="L273:N273"/>
    <mergeCell ref="D267:H267"/>
    <mergeCell ref="I267:K267"/>
    <mergeCell ref="L267:N267"/>
    <mergeCell ref="C271:H271"/>
    <mergeCell ref="I271:K271"/>
    <mergeCell ref="L271:N271"/>
    <mergeCell ref="C265:H265"/>
    <mergeCell ref="I265:K265"/>
    <mergeCell ref="L265:N265"/>
    <mergeCell ref="C266:H266"/>
    <mergeCell ref="I266:K266"/>
    <mergeCell ref="L266:N266"/>
    <mergeCell ref="D260:H260"/>
    <mergeCell ref="I260:K260"/>
    <mergeCell ref="L260:N260"/>
    <mergeCell ref="C264:H264"/>
    <mergeCell ref="I264:K264"/>
    <mergeCell ref="L264:N264"/>
    <mergeCell ref="C258:H258"/>
    <mergeCell ref="I258:K258"/>
    <mergeCell ref="L258:N258"/>
    <mergeCell ref="C259:H259"/>
    <mergeCell ref="I259:K259"/>
    <mergeCell ref="L259:N259"/>
    <mergeCell ref="B246:O246"/>
    <mergeCell ref="B250:O252"/>
    <mergeCell ref="C256:H256"/>
    <mergeCell ref="I256:K256"/>
    <mergeCell ref="L256:N256"/>
    <mergeCell ref="C257:H257"/>
    <mergeCell ref="I257:K257"/>
    <mergeCell ref="L257:N257"/>
    <mergeCell ref="B220:O221"/>
    <mergeCell ref="B225:O226"/>
    <mergeCell ref="B230:O231"/>
    <mergeCell ref="B233:O234"/>
    <mergeCell ref="B238:O239"/>
    <mergeCell ref="B243:O244"/>
    <mergeCell ref="C211:G211"/>
    <mergeCell ref="H211:J211"/>
    <mergeCell ref="K211:M211"/>
    <mergeCell ref="C212:G212"/>
    <mergeCell ref="H212:J212"/>
    <mergeCell ref="K212:M212"/>
    <mergeCell ref="C209:G209"/>
    <mergeCell ref="H209:J209"/>
    <mergeCell ref="K209:M209"/>
    <mergeCell ref="C210:G210"/>
    <mergeCell ref="H210:J210"/>
    <mergeCell ref="K210:M210"/>
    <mergeCell ref="B201:H201"/>
    <mergeCell ref="I201:K201"/>
    <mergeCell ref="L201:N201"/>
    <mergeCell ref="B205:O206"/>
    <mergeCell ref="C208:G208"/>
    <mergeCell ref="H208:J208"/>
    <mergeCell ref="K208:M208"/>
    <mergeCell ref="B199:H199"/>
    <mergeCell ref="I199:K199"/>
    <mergeCell ref="L199:N199"/>
    <mergeCell ref="B200:H200"/>
    <mergeCell ref="I200:K200"/>
    <mergeCell ref="L200:N200"/>
    <mergeCell ref="B190:O191"/>
    <mergeCell ref="B193:O195"/>
    <mergeCell ref="B197:H197"/>
    <mergeCell ref="I197:K197"/>
    <mergeCell ref="L197:N197"/>
    <mergeCell ref="B198:H198"/>
    <mergeCell ref="I198:K198"/>
    <mergeCell ref="L198:N198"/>
    <mergeCell ref="E184:I184"/>
    <mergeCell ref="J184:L184"/>
    <mergeCell ref="E185:I185"/>
    <mergeCell ref="J185:L185"/>
    <mergeCell ref="E186:I186"/>
    <mergeCell ref="J186:L186"/>
    <mergeCell ref="E176:I176"/>
    <mergeCell ref="J176:L176"/>
    <mergeCell ref="B180:O180"/>
    <mergeCell ref="E182:I182"/>
    <mergeCell ref="J182:L182"/>
    <mergeCell ref="E183:I183"/>
    <mergeCell ref="J183:L183"/>
    <mergeCell ref="E173:I173"/>
    <mergeCell ref="J173:L173"/>
    <mergeCell ref="E174:I174"/>
    <mergeCell ref="J174:L174"/>
    <mergeCell ref="E175:I175"/>
    <mergeCell ref="J175:L175"/>
    <mergeCell ref="E170:I170"/>
    <mergeCell ref="J170:L170"/>
    <mergeCell ref="E171:I171"/>
    <mergeCell ref="J171:L171"/>
    <mergeCell ref="E172:I172"/>
    <mergeCell ref="J172:L172"/>
    <mergeCell ref="E162:I162"/>
    <mergeCell ref="J162:L162"/>
    <mergeCell ref="E163:I163"/>
    <mergeCell ref="J163:L163"/>
    <mergeCell ref="B167:O167"/>
    <mergeCell ref="E169:I169"/>
    <mergeCell ref="J169:L169"/>
    <mergeCell ref="E159:I159"/>
    <mergeCell ref="J159:L159"/>
    <mergeCell ref="E160:I160"/>
    <mergeCell ref="J160:L160"/>
    <mergeCell ref="E161:I161"/>
    <mergeCell ref="J161:L161"/>
    <mergeCell ref="E151:I151"/>
    <mergeCell ref="J151:L151"/>
    <mergeCell ref="E152:I152"/>
    <mergeCell ref="J152:L152"/>
    <mergeCell ref="E158:I158"/>
    <mergeCell ref="J158:L158"/>
    <mergeCell ref="C143:H143"/>
    <mergeCell ref="I143:K143"/>
    <mergeCell ref="L143:N143"/>
    <mergeCell ref="E149:I149"/>
    <mergeCell ref="J149:L149"/>
    <mergeCell ref="E150:I150"/>
    <mergeCell ref="J150:L150"/>
    <mergeCell ref="C141:H141"/>
    <mergeCell ref="I141:K141"/>
    <mergeCell ref="L141:N141"/>
    <mergeCell ref="C142:H142"/>
    <mergeCell ref="I142:K142"/>
    <mergeCell ref="L142:N142"/>
    <mergeCell ref="C139:H139"/>
    <mergeCell ref="I139:K139"/>
    <mergeCell ref="L139:N139"/>
    <mergeCell ref="C140:H140"/>
    <mergeCell ref="I140:K140"/>
    <mergeCell ref="L140:N140"/>
    <mergeCell ref="C137:H137"/>
    <mergeCell ref="I137:K137"/>
    <mergeCell ref="L137:N137"/>
    <mergeCell ref="C138:H138"/>
    <mergeCell ref="I138:K138"/>
    <mergeCell ref="L138:N138"/>
    <mergeCell ref="C123:K123"/>
    <mergeCell ref="L123:N123"/>
    <mergeCell ref="B132:O132"/>
    <mergeCell ref="C136:H136"/>
    <mergeCell ref="I136:K136"/>
    <mergeCell ref="L136:N136"/>
    <mergeCell ref="C120:K120"/>
    <mergeCell ref="L120:N120"/>
    <mergeCell ref="C121:K121"/>
    <mergeCell ref="L121:N121"/>
    <mergeCell ref="C122:K122"/>
    <mergeCell ref="L122:N122"/>
    <mergeCell ref="C114:K114"/>
    <mergeCell ref="L114:N114"/>
    <mergeCell ref="C115:K115"/>
    <mergeCell ref="L115:N115"/>
    <mergeCell ref="C116:K116"/>
    <mergeCell ref="L116:N116"/>
    <mergeCell ref="C108:K108"/>
    <mergeCell ref="L108:N108"/>
    <mergeCell ref="C109:K109"/>
    <mergeCell ref="L109:N109"/>
    <mergeCell ref="C113:K113"/>
    <mergeCell ref="L113:N113"/>
    <mergeCell ref="C102:K102"/>
    <mergeCell ref="L102:N102"/>
    <mergeCell ref="C106:K106"/>
    <mergeCell ref="L106:N106"/>
    <mergeCell ref="C107:K107"/>
    <mergeCell ref="L107:N107"/>
    <mergeCell ref="C99:K99"/>
    <mergeCell ref="L99:N99"/>
    <mergeCell ref="C100:K100"/>
    <mergeCell ref="L100:N100"/>
    <mergeCell ref="C101:K101"/>
    <mergeCell ref="L101:N101"/>
    <mergeCell ref="C93:K93"/>
    <mergeCell ref="L93:N93"/>
    <mergeCell ref="C94:K94"/>
    <mergeCell ref="L94:N94"/>
    <mergeCell ref="C95:K95"/>
    <mergeCell ref="L95:N95"/>
    <mergeCell ref="C87:K87"/>
    <mergeCell ref="L87:N87"/>
    <mergeCell ref="C88:K88"/>
    <mergeCell ref="L88:N88"/>
    <mergeCell ref="C92:K92"/>
    <mergeCell ref="L92:N92"/>
    <mergeCell ref="C81:I81"/>
    <mergeCell ref="J81:L81"/>
    <mergeCell ref="M81:N81"/>
    <mergeCell ref="C85:K85"/>
    <mergeCell ref="L85:N85"/>
    <mergeCell ref="C86:K86"/>
    <mergeCell ref="L86:N86"/>
    <mergeCell ref="C79:I79"/>
    <mergeCell ref="J79:L79"/>
    <mergeCell ref="M79:N79"/>
    <mergeCell ref="C80:I80"/>
    <mergeCell ref="J80:L80"/>
    <mergeCell ref="M80:N80"/>
    <mergeCell ref="C77:I77"/>
    <mergeCell ref="J77:L77"/>
    <mergeCell ref="M77:N77"/>
    <mergeCell ref="C78:I78"/>
    <mergeCell ref="J78:L78"/>
    <mergeCell ref="M78:N78"/>
    <mergeCell ref="C75:I75"/>
    <mergeCell ref="J75:L75"/>
    <mergeCell ref="M75:N75"/>
    <mergeCell ref="C76:I76"/>
    <mergeCell ref="J76:L76"/>
    <mergeCell ref="M76:N76"/>
    <mergeCell ref="C71:K71"/>
    <mergeCell ref="L71:N71"/>
    <mergeCell ref="C72:K72"/>
    <mergeCell ref="L72:N72"/>
    <mergeCell ref="C73:K73"/>
    <mergeCell ref="L73:N73"/>
    <mergeCell ref="C68:K68"/>
    <mergeCell ref="L68:N68"/>
    <mergeCell ref="C69:K69"/>
    <mergeCell ref="L69:N69"/>
    <mergeCell ref="C70:K70"/>
    <mergeCell ref="L70:N70"/>
    <mergeCell ref="C58:K58"/>
    <mergeCell ref="L58:N58"/>
    <mergeCell ref="B62:O64"/>
    <mergeCell ref="C66:K66"/>
    <mergeCell ref="L66:N66"/>
    <mergeCell ref="C67:K67"/>
    <mergeCell ref="L67:N67"/>
    <mergeCell ref="C55:K55"/>
    <mergeCell ref="L55:N55"/>
    <mergeCell ref="C56:K56"/>
    <mergeCell ref="L56:N56"/>
    <mergeCell ref="C57:K57"/>
    <mergeCell ref="L57:N57"/>
    <mergeCell ref="C49:K49"/>
    <mergeCell ref="L49:N49"/>
    <mergeCell ref="D50:K50"/>
    <mergeCell ref="L50:N50"/>
    <mergeCell ref="C51:K51"/>
    <mergeCell ref="L51:N51"/>
    <mergeCell ref="D46:K46"/>
    <mergeCell ref="L46:N46"/>
    <mergeCell ref="C47:K47"/>
    <mergeCell ref="L47:N47"/>
    <mergeCell ref="D48:K48"/>
    <mergeCell ref="L48:N48"/>
    <mergeCell ref="C43:K43"/>
    <mergeCell ref="L43:N43"/>
    <mergeCell ref="D44:K44"/>
    <mergeCell ref="L44:N44"/>
    <mergeCell ref="C45:K45"/>
    <mergeCell ref="L45:N45"/>
    <mergeCell ref="D40:K40"/>
    <mergeCell ref="L40:N40"/>
    <mergeCell ref="C41:K41"/>
    <mergeCell ref="L41:N41"/>
    <mergeCell ref="D42:K42"/>
    <mergeCell ref="L42:N42"/>
    <mergeCell ref="D37:K37"/>
    <mergeCell ref="L37:N37"/>
    <mergeCell ref="C38:K38"/>
    <mergeCell ref="L38:N38"/>
    <mergeCell ref="C39:K39"/>
    <mergeCell ref="L39:N39"/>
    <mergeCell ref="C34:K34"/>
    <mergeCell ref="L34:N34"/>
    <mergeCell ref="D35:K35"/>
    <mergeCell ref="L35:N35"/>
    <mergeCell ref="C36:K36"/>
    <mergeCell ref="L36:N36"/>
    <mergeCell ref="C27:K27"/>
    <mergeCell ref="L27:N27"/>
    <mergeCell ref="B29:O30"/>
    <mergeCell ref="C32:K32"/>
    <mergeCell ref="L32:N32"/>
    <mergeCell ref="C33:K33"/>
    <mergeCell ref="L33:N33"/>
    <mergeCell ref="C24:K24"/>
    <mergeCell ref="L24:N24"/>
    <mergeCell ref="C25:K25"/>
    <mergeCell ref="L25:N25"/>
    <mergeCell ref="C26:K26"/>
    <mergeCell ref="L26:N26"/>
    <mergeCell ref="C19:I19"/>
    <mergeCell ref="J19:L19"/>
    <mergeCell ref="M19:N19"/>
    <mergeCell ref="C20:I20"/>
    <mergeCell ref="J20:L20"/>
    <mergeCell ref="M20:N20"/>
    <mergeCell ref="C17:I17"/>
    <mergeCell ref="J17:L17"/>
    <mergeCell ref="M17:N17"/>
    <mergeCell ref="C18:I18"/>
    <mergeCell ref="J18:L18"/>
    <mergeCell ref="M18:N18"/>
    <mergeCell ref="C13:K13"/>
    <mergeCell ref="L13:N13"/>
    <mergeCell ref="C14:K14"/>
    <mergeCell ref="L14:N14"/>
    <mergeCell ref="C15:K15"/>
    <mergeCell ref="L15:N15"/>
    <mergeCell ref="A1:O1"/>
    <mergeCell ref="B7:O9"/>
    <mergeCell ref="C11:K11"/>
    <mergeCell ref="L11:N11"/>
    <mergeCell ref="C12:K12"/>
    <mergeCell ref="L12:N12"/>
  </mergeCells>
  <pageMargins left="0.70866141732283472" right="0.70866141732283472" top="0.74803149606299213" bottom="0.74803149606299213" header="0.31496062992125984" footer="0.31496062992125984"/>
  <pageSetup scale="55" fitToWidth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Apodaca</dc:creator>
  <cp:lastModifiedBy>Araceli Apodaca</cp:lastModifiedBy>
  <dcterms:created xsi:type="dcterms:W3CDTF">2024-01-24T20:38:06Z</dcterms:created>
  <dcterms:modified xsi:type="dcterms:W3CDTF">2024-01-24T20:38:24Z</dcterms:modified>
</cp:coreProperties>
</file>